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220" windowHeight="7560" activeTab="1"/>
  </bookViews>
  <sheets>
    <sheet name="Дов.интервал" sheetId="2" r:id="rId1"/>
    <sheet name="t-тест (разные дисперсии)" sheetId="1" r:id="rId2"/>
    <sheet name="t-тест (одинаковые дисперсии)" sheetId="3" r:id="rId3"/>
    <sheet name="Гистограмма вручную" sheetId="4" r:id="rId4"/>
  </sheets>
  <calcPr calcId="144525"/>
</workbook>
</file>

<file path=xl/calcChain.xml><?xml version="1.0" encoding="utf-8"?>
<calcChain xmlns="http://schemas.openxmlformats.org/spreadsheetml/2006/main">
  <c r="E11" i="4" l="1"/>
  <c r="E10" i="4"/>
  <c r="E9" i="4"/>
  <c r="E8" i="4"/>
  <c r="E7" i="4"/>
  <c r="E6" i="4"/>
  <c r="E5" i="4"/>
  <c r="E4" i="4"/>
  <c r="B14" i="1" l="1"/>
  <c r="C14" i="1"/>
  <c r="B21" i="1"/>
  <c r="B23" i="1"/>
  <c r="B22" i="1"/>
  <c r="B18" i="1"/>
  <c r="C15" i="1"/>
  <c r="B26" i="3"/>
  <c r="C15" i="3"/>
  <c r="B15" i="3"/>
  <c r="B24" i="3" l="1"/>
  <c r="B23" i="3"/>
  <c r="B25" i="3"/>
  <c r="B22" i="3"/>
  <c r="B19" i="3"/>
  <c r="B18" i="3"/>
  <c r="C16" i="3"/>
  <c r="B16" i="3"/>
  <c r="B24" i="1"/>
  <c r="B13" i="2"/>
  <c r="B11" i="2"/>
  <c r="B12" i="2" s="1"/>
  <c r="B10" i="2"/>
  <c r="B9" i="2"/>
  <c r="B17" i="1" l="1"/>
  <c r="B15" i="1"/>
</calcChain>
</file>

<file path=xl/sharedStrings.xml><?xml version="1.0" encoding="utf-8"?>
<sst xmlns="http://schemas.openxmlformats.org/spreadsheetml/2006/main" count="98" uniqueCount="51">
  <si>
    <t>X</t>
  </si>
  <si>
    <t>Y</t>
  </si>
  <si>
    <t>Среднее</t>
  </si>
  <si>
    <t>Дисперсия</t>
  </si>
  <si>
    <t>Fэмп</t>
  </si>
  <si>
    <t>Fтеор(0,95;9)</t>
  </si>
  <si>
    <t>ДИСПЕРСИИ - РАЗНЫЕ</t>
  </si>
  <si>
    <t>Двухвыборочный F-тест для дисперсии</t>
  </si>
  <si>
    <t>Переменная 1</t>
  </si>
  <si>
    <t>Переменная 2</t>
  </si>
  <si>
    <t>Наблюдения</t>
  </si>
  <si>
    <t>df</t>
  </si>
  <si>
    <t>F</t>
  </si>
  <si>
    <t>P(F&lt;=f) одностороннее</t>
  </si>
  <si>
    <t>F критическое одностороннее</t>
  </si>
  <si>
    <t>Ст.откл.</t>
  </si>
  <si>
    <t>t(a,f)</t>
  </si>
  <si>
    <t>Доверит. Интервал</t>
  </si>
  <si>
    <t>(вручную)</t>
  </si>
  <si>
    <t>(готовая функция; нужен Excel 2010 или выше)</t>
  </si>
  <si>
    <t>Двухвыборочный t-тест с различными дисперсиями</t>
  </si>
  <si>
    <t>Гипотетическая разность средних</t>
  </si>
  <si>
    <t>t-статистика</t>
  </si>
  <si>
    <t>P(T&lt;=t) одностороннее</t>
  </si>
  <si>
    <t>t критическое одностороннее</t>
  </si>
  <si>
    <t>P(T&lt;=t) двухстороннее</t>
  </si>
  <si>
    <t>t критическое двухстороннее</t>
  </si>
  <si>
    <t>t(крит)</t>
  </si>
  <si>
    <t>sxy</t>
  </si>
  <si>
    <t>t(эмп)</t>
  </si>
  <si>
    <t>n</t>
  </si>
  <si>
    <t>Fкрит(0,95;10;8)</t>
  </si>
  <si>
    <t>ДИСПЕРСИИ - ОДИНАКОВЫЕ</t>
  </si>
  <si>
    <t>Двухвыборочный t-тест с одинаковыми дисперсиями</t>
  </si>
  <si>
    <t>Объединенная дисперсия</t>
  </si>
  <si>
    <t>s2xy</t>
  </si>
  <si>
    <t>1. Сравним дисперсии</t>
  </si>
  <si>
    <t>2. Двухвыборочный t-тест с одинаковыми дисперсиями</t>
  </si>
  <si>
    <t>0. Число точек, средние и дисперсии</t>
  </si>
  <si>
    <t>2. Двухвыборочный t-тест с различными дисперсиями</t>
  </si>
  <si>
    <t>Пример расчёта доверительного интервала по Стьюденту</t>
  </si>
  <si>
    <t>Здесь приведён пример построения гистограммы вручную</t>
  </si>
  <si>
    <t>Карманы</t>
  </si>
  <si>
    <t>более 3</t>
  </si>
  <si>
    <t>менее -3</t>
  </si>
  <si>
    <t>от -3 до -2</t>
  </si>
  <si>
    <t>от -2 до -1</t>
  </si>
  <si>
    <t>от -1 до 0</t>
  </si>
  <si>
    <t>от 0 до 1</t>
  </si>
  <si>
    <t>от 1 до 2</t>
  </si>
  <si>
    <t>от 2 до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</si>
</sst>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'Гистограмма вручную'!$D$3:$D$11</c:f>
              <c:strCache>
                <c:ptCount val="9"/>
                <c:pt idx="0">
                  <c:v>Карманы</c:v>
                </c:pt>
                <c:pt idx="1">
                  <c:v>менее -3</c:v>
                </c:pt>
                <c:pt idx="2">
                  <c:v>от -3 до -2</c:v>
                </c:pt>
                <c:pt idx="3">
                  <c:v>от -2 до -1</c:v>
                </c:pt>
                <c:pt idx="4">
                  <c:v>от -1 до 0</c:v>
                </c:pt>
                <c:pt idx="5">
                  <c:v>от 0 до 1</c:v>
                </c:pt>
                <c:pt idx="6">
                  <c:v>от 1 до 2</c:v>
                </c:pt>
                <c:pt idx="7">
                  <c:v>от 2 до 3</c:v>
                </c:pt>
                <c:pt idx="8">
                  <c:v>более 3</c:v>
                </c:pt>
              </c:strCache>
            </c:strRef>
          </c:cat>
          <c:val>
            <c:numRef>
              <c:f>'Гистограмма вручную'!$E$3:$E$11</c:f>
              <c:numCache>
                <c:formatCode>General</c:formatCode>
                <c:ptCount val="9"/>
                <c:pt idx="1">
                  <c:v>0</c:v>
                </c:pt>
                <c:pt idx="2">
                  <c:v>20</c:v>
                </c:pt>
                <c:pt idx="3">
                  <c:v>143</c:v>
                </c:pt>
                <c:pt idx="4">
                  <c:v>344</c:v>
                </c:pt>
                <c:pt idx="5">
                  <c:v>334</c:v>
                </c:pt>
                <c:pt idx="6">
                  <c:v>158</c:v>
                </c:pt>
                <c:pt idx="7">
                  <c:v>21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36896"/>
        <c:axId val="122560512"/>
      </c:barChart>
      <c:catAx>
        <c:axId val="14193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560512"/>
        <c:crosses val="autoZero"/>
        <c:auto val="1"/>
        <c:lblAlgn val="ctr"/>
        <c:lblOffset val="100"/>
        <c:noMultiLvlLbl val="0"/>
      </c:catAx>
      <c:valAx>
        <c:axId val="12256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36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471487</xdr:colOff>
      <xdr:row>1</xdr:row>
      <xdr:rowOff>76200</xdr:rowOff>
    </xdr:from>
    <xdr:to>
      <xdr:col>13</xdr:col>
      <xdr:colOff>485775</xdr:colOff>
      <xdr:row>22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6" sqref="C16"/>
    </sheetView>
  </sheetViews>
  <sheetFormatPr defaultRowHeight="15" x14ac:dyDescent="0.25"/>
  <cols>
    <col min="1" max="1" width="23" customWidth="1"/>
  </cols>
  <sheetData>
    <row r="1" spans="1:5" x14ac:dyDescent="0.25">
      <c r="A1" s="6" t="s">
        <v>40</v>
      </c>
      <c r="B1" s="7"/>
      <c r="C1" s="7"/>
      <c r="D1" s="7"/>
      <c r="E1" s="7"/>
    </row>
    <row r="2" spans="1:5" x14ac:dyDescent="0.25">
      <c r="B2" t="s">
        <v>0</v>
      </c>
    </row>
    <row r="3" spans="1:5" x14ac:dyDescent="0.25">
      <c r="B3">
        <v>65.12</v>
      </c>
    </row>
    <row r="4" spans="1:5" x14ac:dyDescent="0.25">
      <c r="B4">
        <v>65.17</v>
      </c>
    </row>
    <row r="5" spans="1:5" x14ac:dyDescent="0.25">
      <c r="B5">
        <v>65.31</v>
      </c>
    </row>
    <row r="6" spans="1:5" x14ac:dyDescent="0.25">
      <c r="B6">
        <v>65.819999999999993</v>
      </c>
    </row>
    <row r="7" spans="1:5" x14ac:dyDescent="0.25">
      <c r="B7">
        <v>65.010000000000005</v>
      </c>
    </row>
    <row r="8" spans="1:5" x14ac:dyDescent="0.25">
      <c r="B8">
        <v>66.17</v>
      </c>
    </row>
    <row r="9" spans="1:5" x14ac:dyDescent="0.25">
      <c r="A9" t="s">
        <v>2</v>
      </c>
      <c r="B9">
        <f>AVERAGE(B3:B8)</f>
        <v>65.433333333333337</v>
      </c>
    </row>
    <row r="10" spans="1:5" x14ac:dyDescent="0.25">
      <c r="A10" t="s">
        <v>15</v>
      </c>
      <c r="B10">
        <f>STDEV(B3:B8)</f>
        <v>0.45915865086771962</v>
      </c>
    </row>
    <row r="11" spans="1:5" x14ac:dyDescent="0.25">
      <c r="A11" t="s">
        <v>16</v>
      </c>
      <c r="B11">
        <f>_xlfn.T.INV.2T(0.05, 5)</f>
        <v>2.570581835636315</v>
      </c>
    </row>
    <row r="12" spans="1:5" x14ac:dyDescent="0.25">
      <c r="A12" t="s">
        <v>17</v>
      </c>
      <c r="B12">
        <f>B10*B11/SQRT(6)</f>
        <v>0.48185745258714235</v>
      </c>
      <c r="C12" t="s">
        <v>18</v>
      </c>
    </row>
    <row r="13" spans="1:5" x14ac:dyDescent="0.25">
      <c r="A13" t="s">
        <v>17</v>
      </c>
      <c r="B13">
        <f>_xlfn.CONFIDENCE.T(0.05, B10, 6)</f>
        <v>0.4818574525871423</v>
      </c>
      <c r="C1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H13" sqref="H13"/>
    </sheetView>
  </sheetViews>
  <sheetFormatPr defaultRowHeight="15" x14ac:dyDescent="0.25"/>
  <cols>
    <col min="1" max="1" width="12.85546875" customWidth="1"/>
    <col min="5" max="5" width="21.140625" customWidth="1"/>
    <col min="11" max="11" width="13.85546875" customWidth="1"/>
    <col min="12" max="12" width="14" customWidth="1"/>
    <col min="13" max="13" width="13.140625" customWidth="1"/>
  </cols>
  <sheetData>
    <row r="1" spans="1:13" x14ac:dyDescent="0.25">
      <c r="B1" s="1" t="s">
        <v>0</v>
      </c>
      <c r="C1" s="1" t="s">
        <v>1</v>
      </c>
      <c r="E1" t="s">
        <v>7</v>
      </c>
      <c r="K1" t="s">
        <v>20</v>
      </c>
    </row>
    <row r="2" spans="1:13" ht="15.75" thickBot="1" x14ac:dyDescent="0.3">
      <c r="B2">
        <v>90</v>
      </c>
      <c r="C2">
        <v>41</v>
      </c>
    </row>
    <row r="3" spans="1:13" x14ac:dyDescent="0.25">
      <c r="B3">
        <v>29</v>
      </c>
      <c r="C3">
        <v>49</v>
      </c>
      <c r="E3" s="4"/>
      <c r="F3" s="4" t="s">
        <v>8</v>
      </c>
      <c r="G3" s="4" t="s">
        <v>9</v>
      </c>
      <c r="K3" s="4"/>
      <c r="L3" s="4" t="s">
        <v>8</v>
      </c>
      <c r="M3" s="4" t="s">
        <v>9</v>
      </c>
    </row>
    <row r="4" spans="1:13" x14ac:dyDescent="0.25">
      <c r="B4">
        <v>39</v>
      </c>
      <c r="C4">
        <v>56</v>
      </c>
      <c r="E4" s="2" t="s">
        <v>2</v>
      </c>
      <c r="F4" s="2">
        <v>60.6</v>
      </c>
      <c r="G4" s="2">
        <v>63.6</v>
      </c>
      <c r="K4" s="2" t="s">
        <v>2</v>
      </c>
      <c r="L4" s="2">
        <v>60.6</v>
      </c>
      <c r="M4" s="2">
        <v>63.6</v>
      </c>
    </row>
    <row r="5" spans="1:13" x14ac:dyDescent="0.25">
      <c r="B5">
        <v>79</v>
      </c>
      <c r="C5">
        <v>64</v>
      </c>
      <c r="E5" s="2" t="s">
        <v>3</v>
      </c>
      <c r="F5" s="2">
        <v>572.71111111111122</v>
      </c>
      <c r="G5" s="2">
        <v>176.04444444444459</v>
      </c>
      <c r="K5" s="2" t="s">
        <v>3</v>
      </c>
      <c r="L5" s="2">
        <v>572.71111111111122</v>
      </c>
      <c r="M5" s="2">
        <v>176.04444444444459</v>
      </c>
    </row>
    <row r="6" spans="1:13" x14ac:dyDescent="0.25">
      <c r="B6">
        <v>88</v>
      </c>
      <c r="C6">
        <v>72</v>
      </c>
      <c r="E6" s="2" t="s">
        <v>10</v>
      </c>
      <c r="F6" s="2">
        <v>10</v>
      </c>
      <c r="G6" s="2">
        <v>10</v>
      </c>
      <c r="K6" s="2" t="s">
        <v>10</v>
      </c>
      <c r="L6" s="2">
        <v>10</v>
      </c>
      <c r="M6" s="2">
        <v>10</v>
      </c>
    </row>
    <row r="7" spans="1:13" x14ac:dyDescent="0.25">
      <c r="B7">
        <v>53</v>
      </c>
      <c r="C7">
        <v>65</v>
      </c>
      <c r="E7" s="2" t="s">
        <v>11</v>
      </c>
      <c r="F7" s="2">
        <v>9</v>
      </c>
      <c r="G7" s="2">
        <v>9</v>
      </c>
      <c r="K7" s="2" t="s">
        <v>21</v>
      </c>
      <c r="L7" s="2">
        <v>0</v>
      </c>
      <c r="M7" s="2"/>
    </row>
    <row r="8" spans="1:13" x14ac:dyDescent="0.25">
      <c r="B8">
        <v>34</v>
      </c>
      <c r="C8">
        <v>63</v>
      </c>
      <c r="E8" s="2" t="s">
        <v>12</v>
      </c>
      <c r="F8" s="2">
        <v>3.2532188841201695</v>
      </c>
      <c r="G8" s="2"/>
      <c r="K8" s="2" t="s">
        <v>11</v>
      </c>
      <c r="L8" s="2">
        <v>14</v>
      </c>
      <c r="M8" s="2"/>
    </row>
    <row r="9" spans="1:13" x14ac:dyDescent="0.25">
      <c r="B9">
        <v>40</v>
      </c>
      <c r="C9">
        <v>87</v>
      </c>
      <c r="E9" s="2" t="s">
        <v>13</v>
      </c>
      <c r="F9" s="2">
        <v>4.6859686464696321E-2</v>
      </c>
      <c r="G9" s="2"/>
      <c r="K9" s="2" t="s">
        <v>22</v>
      </c>
      <c r="L9" s="2">
        <v>-0.34669791178655507</v>
      </c>
      <c r="M9" s="2"/>
    </row>
    <row r="10" spans="1:13" ht="15.75" thickBot="1" x14ac:dyDescent="0.3">
      <c r="B10">
        <v>75</v>
      </c>
      <c r="C10">
        <v>77</v>
      </c>
      <c r="E10" s="3" t="s">
        <v>14</v>
      </c>
      <c r="F10" s="3">
        <v>3.17889310445827</v>
      </c>
      <c r="G10" s="3"/>
      <c r="K10" s="2" t="s">
        <v>23</v>
      </c>
      <c r="L10" s="2">
        <v>0.36698707396063279</v>
      </c>
      <c r="M10" s="2"/>
    </row>
    <row r="11" spans="1:13" x14ac:dyDescent="0.25">
      <c r="B11">
        <v>79</v>
      </c>
      <c r="C11">
        <v>62</v>
      </c>
      <c r="K11" s="2" t="s">
        <v>24</v>
      </c>
      <c r="L11" s="2">
        <v>1.7613101357748921</v>
      </c>
      <c r="M11" s="2"/>
    </row>
    <row r="12" spans="1:13" x14ac:dyDescent="0.25">
      <c r="A12" s="5" t="s">
        <v>38</v>
      </c>
      <c r="B12" s="5"/>
      <c r="C12" s="5"/>
      <c r="D12" s="5"/>
      <c r="E12" s="5"/>
      <c r="F12" s="5"/>
      <c r="K12" s="2" t="s">
        <v>25</v>
      </c>
      <c r="L12" s="2">
        <v>0.73397414792126559</v>
      </c>
      <c r="M12" s="2"/>
    </row>
    <row r="13" spans="1:13" ht="15.75" thickBot="1" x14ac:dyDescent="0.3">
      <c r="A13" t="s">
        <v>30</v>
      </c>
      <c r="B13">
        <v>10</v>
      </c>
      <c r="C13">
        <v>10</v>
      </c>
      <c r="K13" s="3" t="s">
        <v>26</v>
      </c>
      <c r="L13" s="3">
        <v>2.1447866879178044</v>
      </c>
      <c r="M13" s="3"/>
    </row>
    <row r="14" spans="1:13" x14ac:dyDescent="0.25">
      <c r="A14" t="s">
        <v>2</v>
      </c>
      <c r="B14">
        <f>AVERAGE(B2:B11)</f>
        <v>60.6</v>
      </c>
      <c r="C14">
        <f>AVERAGE(C2:C11)</f>
        <v>63.6</v>
      </c>
    </row>
    <row r="15" spans="1:13" x14ac:dyDescent="0.25">
      <c r="A15" t="s">
        <v>3</v>
      </c>
      <c r="B15">
        <f>VAR(B2:B11)</f>
        <v>572.71111111111122</v>
      </c>
      <c r="C15">
        <f>VAR(C2:C11)</f>
        <v>176.04444444444459</v>
      </c>
    </row>
    <row r="16" spans="1:13" x14ac:dyDescent="0.25">
      <c r="A16" s="5" t="s">
        <v>36</v>
      </c>
      <c r="B16" s="5"/>
      <c r="C16" s="5"/>
      <c r="D16" s="5"/>
      <c r="E16" s="5"/>
      <c r="F16" s="5"/>
    </row>
    <row r="17" spans="1:6" x14ac:dyDescent="0.25">
      <c r="A17" t="s">
        <v>4</v>
      </c>
      <c r="B17">
        <f>$B$15/$C$15</f>
        <v>3.2532188841201695</v>
      </c>
    </row>
    <row r="18" spans="1:6" x14ac:dyDescent="0.25">
      <c r="A18" t="s">
        <v>5</v>
      </c>
      <c r="B18">
        <f>_xlfn.F.INV(0.95, B13-1, C13-1)</f>
        <v>3.1788931044582691</v>
      </c>
    </row>
    <row r="19" spans="1:6" x14ac:dyDescent="0.25">
      <c r="A19" s="1" t="s">
        <v>6</v>
      </c>
    </row>
    <row r="20" spans="1:6" x14ac:dyDescent="0.25">
      <c r="A20" s="5" t="s">
        <v>39</v>
      </c>
      <c r="B20" s="5"/>
      <c r="C20" s="5"/>
      <c r="D20" s="5"/>
      <c r="E20" s="5"/>
      <c r="F20" s="5"/>
    </row>
    <row r="21" spans="1:6" x14ac:dyDescent="0.25">
      <c r="A21" t="s">
        <v>11</v>
      </c>
      <c r="B21">
        <f>(B15/B13+C15/C13)^2 / ((B15/B13)^2/(C13-1)+(C15/C13)^2/(C13-1))</f>
        <v>14.05531817451774</v>
      </c>
    </row>
    <row r="22" spans="1:6" x14ac:dyDescent="0.25">
      <c r="A22" t="s">
        <v>28</v>
      </c>
      <c r="B22">
        <f>SQRT(B15/10+C15/10)</f>
        <v>8.6530662516564369</v>
      </c>
    </row>
    <row r="23" spans="1:6" x14ac:dyDescent="0.25">
      <c r="A23" t="s">
        <v>27</v>
      </c>
      <c r="B23">
        <f>_xlfn.T.INV.2T(0.05,ROUND(B21,0) )</f>
        <v>2.1447866879178044</v>
      </c>
    </row>
    <row r="24" spans="1:6" x14ac:dyDescent="0.25">
      <c r="A24" t="s">
        <v>29</v>
      </c>
      <c r="B24">
        <f>(B14-C14)/B22</f>
        <v>-0.34669791178655507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24" sqref="B24"/>
    </sheetView>
  </sheetViews>
  <sheetFormatPr defaultRowHeight="15" x14ac:dyDescent="0.25"/>
  <cols>
    <col min="1" max="1" width="15.5703125" customWidth="1"/>
    <col min="10" max="10" width="30.42578125" customWidth="1"/>
  </cols>
  <sheetData>
    <row r="1" spans="1:12" x14ac:dyDescent="0.25">
      <c r="B1" s="1" t="s">
        <v>0</v>
      </c>
      <c r="C1" s="1" t="s">
        <v>1</v>
      </c>
    </row>
    <row r="2" spans="1:12" x14ac:dyDescent="0.25">
      <c r="B2">
        <v>12</v>
      </c>
      <c r="C2">
        <v>13</v>
      </c>
      <c r="E2" t="s">
        <v>7</v>
      </c>
      <c r="J2" t="s">
        <v>33</v>
      </c>
    </row>
    <row r="3" spans="1:12" ht="15.75" thickBot="1" x14ac:dyDescent="0.3">
      <c r="B3">
        <v>14</v>
      </c>
      <c r="C3">
        <v>9</v>
      </c>
    </row>
    <row r="4" spans="1:12" x14ac:dyDescent="0.25">
      <c r="B4">
        <v>13</v>
      </c>
      <c r="C4">
        <v>11</v>
      </c>
      <c r="E4" s="4"/>
      <c r="F4" s="4" t="s">
        <v>8</v>
      </c>
      <c r="G4" s="4" t="s">
        <v>9</v>
      </c>
      <c r="J4" s="4"/>
      <c r="K4" s="4" t="s">
        <v>8</v>
      </c>
      <c r="L4" s="4" t="s">
        <v>9</v>
      </c>
    </row>
    <row r="5" spans="1:12" x14ac:dyDescent="0.25">
      <c r="B5">
        <v>16</v>
      </c>
      <c r="C5">
        <v>10</v>
      </c>
      <c r="E5" s="2" t="s">
        <v>2</v>
      </c>
      <c r="F5" s="2">
        <v>13.636363636363637</v>
      </c>
      <c r="G5" s="2">
        <v>9.4444444444444446</v>
      </c>
      <c r="J5" s="2" t="s">
        <v>2</v>
      </c>
      <c r="K5" s="2">
        <v>13.636363636363637</v>
      </c>
      <c r="L5" s="2">
        <v>9.4444444444444446</v>
      </c>
    </row>
    <row r="6" spans="1:12" x14ac:dyDescent="0.25">
      <c r="B6">
        <v>11</v>
      </c>
      <c r="C6">
        <v>7</v>
      </c>
      <c r="E6" s="2" t="s">
        <v>3</v>
      </c>
      <c r="F6" s="2">
        <v>6.0545454545454502</v>
      </c>
      <c r="G6" s="2">
        <v>4.7777777777777715</v>
      </c>
      <c r="J6" s="2" t="s">
        <v>3</v>
      </c>
      <c r="K6" s="2">
        <v>6.0545454545454502</v>
      </c>
      <c r="L6" s="2">
        <v>4.7777777777777715</v>
      </c>
    </row>
    <row r="7" spans="1:12" x14ac:dyDescent="0.25">
      <c r="B7">
        <v>9</v>
      </c>
      <c r="C7">
        <v>6</v>
      </c>
      <c r="E7" s="2" t="s">
        <v>10</v>
      </c>
      <c r="F7" s="2">
        <v>11</v>
      </c>
      <c r="G7" s="2">
        <v>9</v>
      </c>
      <c r="J7" s="2" t="s">
        <v>10</v>
      </c>
      <c r="K7" s="2">
        <v>11</v>
      </c>
      <c r="L7" s="2">
        <v>9</v>
      </c>
    </row>
    <row r="8" spans="1:12" x14ac:dyDescent="0.25">
      <c r="B8">
        <v>13</v>
      </c>
      <c r="C8">
        <v>8</v>
      </c>
      <c r="E8" s="2" t="s">
        <v>11</v>
      </c>
      <c r="F8" s="2">
        <v>10</v>
      </c>
      <c r="G8" s="2">
        <v>8</v>
      </c>
      <c r="J8" s="2" t="s">
        <v>34</v>
      </c>
      <c r="K8" s="2">
        <v>5.4870931537598153</v>
      </c>
      <c r="L8" s="2"/>
    </row>
    <row r="9" spans="1:12" x14ac:dyDescent="0.25">
      <c r="B9">
        <v>15</v>
      </c>
      <c r="C9">
        <v>10</v>
      </c>
      <c r="E9" s="2" t="s">
        <v>12</v>
      </c>
      <c r="F9" s="2">
        <v>1.2672304439746307</v>
      </c>
      <c r="G9" s="2"/>
      <c r="J9" s="2" t="s">
        <v>21</v>
      </c>
      <c r="K9" s="2">
        <v>0</v>
      </c>
      <c r="L9" s="2"/>
    </row>
    <row r="10" spans="1:12" x14ac:dyDescent="0.25">
      <c r="B10">
        <v>15</v>
      </c>
      <c r="C10">
        <v>11</v>
      </c>
      <c r="E10" s="2" t="s">
        <v>13</v>
      </c>
      <c r="F10" s="2">
        <v>0.3758901090116728</v>
      </c>
      <c r="G10" s="2"/>
      <c r="J10" s="2" t="s">
        <v>11</v>
      </c>
      <c r="K10" s="2">
        <v>18</v>
      </c>
      <c r="L10" s="2"/>
    </row>
    <row r="11" spans="1:12" ht="15.75" thickBot="1" x14ac:dyDescent="0.3">
      <c r="B11">
        <v>18</v>
      </c>
      <c r="E11" s="3" t="s">
        <v>14</v>
      </c>
      <c r="F11" s="3">
        <v>3.3471631202339767</v>
      </c>
      <c r="G11" s="3"/>
      <c r="J11" s="2" t="s">
        <v>22</v>
      </c>
      <c r="K11" s="2">
        <v>3.9814781341283867</v>
      </c>
      <c r="L11" s="2"/>
    </row>
    <row r="12" spans="1:12" x14ac:dyDescent="0.25">
      <c r="B12">
        <v>14</v>
      </c>
      <c r="J12" s="2" t="s">
        <v>23</v>
      </c>
      <c r="K12" s="2">
        <v>4.3760049403087763E-4</v>
      </c>
      <c r="L12" s="2"/>
    </row>
    <row r="13" spans="1:12" x14ac:dyDescent="0.25">
      <c r="A13" s="5" t="s">
        <v>38</v>
      </c>
      <c r="B13" s="5"/>
      <c r="C13" s="5"/>
      <c r="D13" s="5"/>
      <c r="E13" s="5"/>
      <c r="F13" s="5"/>
      <c r="J13" s="2" t="s">
        <v>24</v>
      </c>
      <c r="K13" s="2">
        <v>1.7340636066175394</v>
      </c>
      <c r="L13" s="2"/>
    </row>
    <row r="14" spans="1:12" x14ac:dyDescent="0.25">
      <c r="A14" t="s">
        <v>30</v>
      </c>
      <c r="B14">
        <v>11</v>
      </c>
      <c r="C14">
        <v>9</v>
      </c>
      <c r="J14" s="2" t="s">
        <v>25</v>
      </c>
      <c r="K14" s="2">
        <v>8.7520098806175527E-4</v>
      </c>
      <c r="L14" s="2"/>
    </row>
    <row r="15" spans="1:12" ht="15.75" thickBot="1" x14ac:dyDescent="0.3">
      <c r="A15" t="s">
        <v>2</v>
      </c>
      <c r="B15">
        <f>AVERAGE(B2:B12)</f>
        <v>13.636363636363637</v>
      </c>
      <c r="C15">
        <f>AVERAGE(C2:C10)</f>
        <v>9.4444444444444446</v>
      </c>
      <c r="J15" s="3" t="s">
        <v>26</v>
      </c>
      <c r="K15" s="3">
        <v>2.1009220402410378</v>
      </c>
      <c r="L15" s="3"/>
    </row>
    <row r="16" spans="1:12" x14ac:dyDescent="0.25">
      <c r="A16" t="s">
        <v>3</v>
      </c>
      <c r="B16">
        <f>VAR(B2:B12)</f>
        <v>6.0545454545454502</v>
      </c>
      <c r="C16">
        <f>VAR(C2:C10)</f>
        <v>4.7777777777777715</v>
      </c>
    </row>
    <row r="17" spans="1:6" x14ac:dyDescent="0.25">
      <c r="A17" s="5" t="s">
        <v>36</v>
      </c>
      <c r="B17" s="5"/>
      <c r="C17" s="5"/>
      <c r="D17" s="5"/>
      <c r="E17" s="5"/>
      <c r="F17" s="5"/>
    </row>
    <row r="18" spans="1:6" x14ac:dyDescent="0.25">
      <c r="A18" t="s">
        <v>4</v>
      </c>
      <c r="B18">
        <f>B16/C16</f>
        <v>1.2672304439746307</v>
      </c>
    </row>
    <row r="19" spans="1:6" x14ac:dyDescent="0.25">
      <c r="A19" t="s">
        <v>31</v>
      </c>
      <c r="B19">
        <f>_xlfn.F.INV(0.95,10,8)</f>
        <v>3.3471631202339784</v>
      </c>
    </row>
    <row r="20" spans="1:6" x14ac:dyDescent="0.25">
      <c r="A20" s="1" t="s">
        <v>32</v>
      </c>
    </row>
    <row r="21" spans="1:6" x14ac:dyDescent="0.25">
      <c r="A21" s="5" t="s">
        <v>37</v>
      </c>
      <c r="B21" s="5"/>
      <c r="C21" s="5"/>
      <c r="D21" s="5"/>
      <c r="E21" s="5"/>
      <c r="F21" s="5"/>
    </row>
    <row r="22" spans="1:6" x14ac:dyDescent="0.25">
      <c r="A22" t="s">
        <v>11</v>
      </c>
      <c r="B22">
        <f>B14+C14-2</f>
        <v>18</v>
      </c>
    </row>
    <row r="23" spans="1:6" x14ac:dyDescent="0.25">
      <c r="A23" t="s">
        <v>35</v>
      </c>
      <c r="B23">
        <f>((B14-1)*B16+(C14-1)*C16)/(B14+C14-2)</f>
        <v>5.4870931537598153</v>
      </c>
    </row>
    <row r="24" spans="1:6" x14ac:dyDescent="0.25">
      <c r="A24" t="s">
        <v>28</v>
      </c>
      <c r="B24">
        <f>SQRT(B23)</f>
        <v>2.3424545147686038</v>
      </c>
    </row>
    <row r="25" spans="1:6" x14ac:dyDescent="0.25">
      <c r="A25" t="s">
        <v>27</v>
      </c>
      <c r="B25">
        <f>_xlfn.T.INV.2T(0.05,B22)</f>
        <v>2.1009220402410378</v>
      </c>
    </row>
    <row r="26" spans="1:6" x14ac:dyDescent="0.25">
      <c r="A26" t="s">
        <v>29</v>
      </c>
      <c r="B26">
        <f>(B15-C15)/(B24*SQRT(1/B14+1/C14))</f>
        <v>3.9814781341283867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6"/>
  <sheetViews>
    <sheetView workbookViewId="0">
      <selection activeCell="F31" sqref="F31"/>
    </sheetView>
  </sheetViews>
  <sheetFormatPr defaultRowHeight="15" x14ac:dyDescent="0.25"/>
  <cols>
    <col min="4" max="4" width="12" customWidth="1"/>
  </cols>
  <sheetData>
    <row r="1" spans="1:5" x14ac:dyDescent="0.25">
      <c r="A1" t="s">
        <v>41</v>
      </c>
    </row>
    <row r="2" spans="1:5" x14ac:dyDescent="0.25">
      <c r="A2" t="s">
        <v>0</v>
      </c>
    </row>
    <row r="3" spans="1:5" x14ac:dyDescent="0.25">
      <c r="A3">
        <v>-0.30023215913388412</v>
      </c>
      <c r="D3" t="s">
        <v>42</v>
      </c>
    </row>
    <row r="4" spans="1:5" x14ac:dyDescent="0.25">
      <c r="A4">
        <v>-1.2776831681549083</v>
      </c>
      <c r="D4" t="s">
        <v>44</v>
      </c>
      <c r="E4">
        <f>COUNTIF(A3:A1026, " &lt;= -3")</f>
        <v>0</v>
      </c>
    </row>
    <row r="5" spans="1:5" x14ac:dyDescent="0.25">
      <c r="A5">
        <v>0.24425730771326926</v>
      </c>
      <c r="D5" t="s">
        <v>45</v>
      </c>
      <c r="E5">
        <f>COUNTIFS(A3:A1026,"&gt;-3",A3:A1026,"&lt;=-2")</f>
        <v>20</v>
      </c>
    </row>
    <row r="6" spans="1:5" x14ac:dyDescent="0.25">
      <c r="A6">
        <v>1.2764735402015503</v>
      </c>
      <c r="D6" t="s">
        <v>46</v>
      </c>
      <c r="E6">
        <f>COUNTIFS(A4:A1027,"&gt;-2",A4:A1027,"&lt;=-1")</f>
        <v>143</v>
      </c>
    </row>
    <row r="7" spans="1:5" x14ac:dyDescent="0.25">
      <c r="A7">
        <v>1.1983502190560102</v>
      </c>
      <c r="D7" t="s">
        <v>47</v>
      </c>
      <c r="E7">
        <f>COUNTIFS(A5:A1028,"&gt;-1",A5:A1028,"&lt;=0")</f>
        <v>344</v>
      </c>
    </row>
    <row r="8" spans="1:5" x14ac:dyDescent="0.25">
      <c r="A8">
        <v>1.7331331036984921</v>
      </c>
      <c r="D8" t="s">
        <v>48</v>
      </c>
      <c r="E8">
        <f>COUNTIFS(A6:A1029,"&gt;0",A6:A1029,"&lt;=1")</f>
        <v>334</v>
      </c>
    </row>
    <row r="9" spans="1:5" x14ac:dyDescent="0.25">
      <c r="A9">
        <v>-2.1835876395925879</v>
      </c>
      <c r="D9" t="s">
        <v>49</v>
      </c>
      <c r="E9">
        <f>COUNTIFS(A7:A1030,"&gt;1",A7:A1030,"&lt;=2")</f>
        <v>158</v>
      </c>
    </row>
    <row r="10" spans="1:5" x14ac:dyDescent="0.25">
      <c r="A10">
        <v>-0.23418124328600243</v>
      </c>
      <c r="D10" t="s">
        <v>50</v>
      </c>
      <c r="E10">
        <f>COUNTIFS(A8:A1031,"&gt;2",A8:A1031,"&lt;=3")</f>
        <v>21</v>
      </c>
    </row>
    <row r="11" spans="1:5" x14ac:dyDescent="0.25">
      <c r="A11">
        <v>1.0950225259875879</v>
      </c>
      <c r="D11" t="s">
        <v>43</v>
      </c>
      <c r="E11">
        <f>COUNTIF(A10:A1033, " &gt;3")</f>
        <v>0</v>
      </c>
    </row>
    <row r="12" spans="1:5" x14ac:dyDescent="0.25">
      <c r="A12">
        <v>-1.0867006494663656</v>
      </c>
    </row>
    <row r="13" spans="1:5" x14ac:dyDescent="0.25">
      <c r="A13">
        <v>-0.69020416049170308</v>
      </c>
    </row>
    <row r="14" spans="1:5" x14ac:dyDescent="0.25">
      <c r="A14">
        <v>-1.6904323274502531</v>
      </c>
    </row>
    <row r="15" spans="1:5" x14ac:dyDescent="0.25">
      <c r="A15">
        <v>-1.8469108908902854</v>
      </c>
    </row>
    <row r="16" spans="1:5" x14ac:dyDescent="0.25">
      <c r="A16">
        <v>-0.97762949735624716</v>
      </c>
    </row>
    <row r="17" spans="1:1" x14ac:dyDescent="0.25">
      <c r="A17">
        <v>-0.77350705396384001</v>
      </c>
    </row>
    <row r="18" spans="1:1" x14ac:dyDescent="0.25">
      <c r="A18">
        <v>-2.1179312170716003</v>
      </c>
    </row>
    <row r="19" spans="1:1" x14ac:dyDescent="0.25">
      <c r="A19">
        <v>-0.56792487157508731</v>
      </c>
    </row>
    <row r="20" spans="1:1" x14ac:dyDescent="0.25">
      <c r="A20">
        <v>-0.40404756873613223</v>
      </c>
    </row>
    <row r="21" spans="1:1" x14ac:dyDescent="0.25">
      <c r="A21">
        <v>0.1348530531686265</v>
      </c>
    </row>
    <row r="22" spans="1:1" x14ac:dyDescent="0.25">
      <c r="A22">
        <v>-0.36549295145960059</v>
      </c>
    </row>
    <row r="23" spans="1:1" x14ac:dyDescent="0.25">
      <c r="A23">
        <v>-0.32699063012842089</v>
      </c>
    </row>
    <row r="24" spans="1:1" x14ac:dyDescent="0.25">
      <c r="A24">
        <v>-0.37024051380285528</v>
      </c>
    </row>
    <row r="25" spans="1:1" x14ac:dyDescent="0.25">
      <c r="A25">
        <v>1.3426415534922853</v>
      </c>
    </row>
    <row r="26" spans="1:1" x14ac:dyDescent="0.25">
      <c r="A26">
        <v>-8.5284455053624697E-2</v>
      </c>
    </row>
    <row r="27" spans="1:1" x14ac:dyDescent="0.25">
      <c r="A27">
        <v>-0.18615764929563738</v>
      </c>
    </row>
    <row r="28" spans="1:1" x14ac:dyDescent="0.25">
      <c r="A28">
        <v>-0.51320739657967351</v>
      </c>
    </row>
    <row r="29" spans="1:1" x14ac:dyDescent="0.25">
      <c r="A29">
        <v>1.9722119759535417</v>
      </c>
    </row>
    <row r="30" spans="1:1" x14ac:dyDescent="0.25">
      <c r="A30">
        <v>0.86567297330475412</v>
      </c>
    </row>
    <row r="31" spans="1:1" x14ac:dyDescent="0.25">
      <c r="A31">
        <v>2.3756547307129949</v>
      </c>
    </row>
    <row r="32" spans="1:1" x14ac:dyDescent="0.25">
      <c r="A32">
        <v>-0.65490667111589573</v>
      </c>
    </row>
    <row r="33" spans="1:1" x14ac:dyDescent="0.25">
      <c r="A33">
        <v>1.6614558262517676</v>
      </c>
    </row>
    <row r="34" spans="1:1" x14ac:dyDescent="0.25">
      <c r="A34">
        <v>-1.6123976820381358</v>
      </c>
    </row>
    <row r="35" spans="1:1" x14ac:dyDescent="0.25">
      <c r="A35">
        <v>0.53894837037660182</v>
      </c>
    </row>
    <row r="36" spans="1:1" x14ac:dyDescent="0.25">
      <c r="A36">
        <v>0.90219145931769162</v>
      </c>
    </row>
    <row r="37" spans="1:1" x14ac:dyDescent="0.25">
      <c r="A37">
        <v>1.9189155864296481</v>
      </c>
    </row>
    <row r="38" spans="1:1" x14ac:dyDescent="0.25">
      <c r="A38">
        <v>-8.4517068899003789E-2</v>
      </c>
    </row>
    <row r="39" spans="1:1" x14ac:dyDescent="0.25">
      <c r="A39">
        <v>-0.52379505177668761</v>
      </c>
    </row>
    <row r="40" spans="1:1" x14ac:dyDescent="0.25">
      <c r="A40">
        <v>0.67513838075683452</v>
      </c>
    </row>
    <row r="41" spans="1:1" x14ac:dyDescent="0.25">
      <c r="A41">
        <v>-0.38132384361233562</v>
      </c>
    </row>
    <row r="42" spans="1:1" x14ac:dyDescent="0.25">
      <c r="A42">
        <v>0.75761136031360365</v>
      </c>
    </row>
    <row r="43" spans="1:1" x14ac:dyDescent="0.25">
      <c r="A43">
        <v>-1.4441866369452327</v>
      </c>
    </row>
    <row r="44" spans="1:1" x14ac:dyDescent="0.25">
      <c r="A44">
        <v>-0.84723751569981687</v>
      </c>
    </row>
    <row r="45" spans="1:1" x14ac:dyDescent="0.25">
      <c r="A45">
        <v>-1.5215709936455823</v>
      </c>
    </row>
    <row r="46" spans="1:1" x14ac:dyDescent="0.25">
      <c r="A46">
        <v>-0.36287701732362621</v>
      </c>
    </row>
    <row r="47" spans="1:1" x14ac:dyDescent="0.25">
      <c r="A47">
        <v>-3.2479192668688484E-2</v>
      </c>
    </row>
    <row r="48" spans="1:1" x14ac:dyDescent="0.25">
      <c r="A48">
        <v>2.8117028705310076E-2</v>
      </c>
    </row>
    <row r="49" spans="1:1" x14ac:dyDescent="0.25">
      <c r="A49">
        <v>-0.32271600503008813</v>
      </c>
    </row>
    <row r="50" spans="1:1" x14ac:dyDescent="0.25">
      <c r="A50">
        <v>2.1945015760138631</v>
      </c>
    </row>
    <row r="51" spans="1:1" x14ac:dyDescent="0.25">
      <c r="A51">
        <v>-1.7424827092327178</v>
      </c>
    </row>
    <row r="52" spans="1:1" x14ac:dyDescent="0.25">
      <c r="A52">
        <v>-0.73647697718115523</v>
      </c>
    </row>
    <row r="53" spans="1:1" x14ac:dyDescent="0.25">
      <c r="A53">
        <v>-2.5775807444006205</v>
      </c>
    </row>
    <row r="54" spans="1:1" x14ac:dyDescent="0.25">
      <c r="A54">
        <v>1.4476700016530231</v>
      </c>
    </row>
    <row r="55" spans="1:1" x14ac:dyDescent="0.25">
      <c r="A55">
        <v>-1.2797636372852139</v>
      </c>
    </row>
    <row r="56" spans="1:1" x14ac:dyDescent="0.25">
      <c r="A56">
        <v>-0.65357994571968447</v>
      </c>
    </row>
    <row r="57" spans="1:1" x14ac:dyDescent="0.25">
      <c r="A57">
        <v>0.75771367846755311</v>
      </c>
    </row>
    <row r="58" spans="1:1" x14ac:dyDescent="0.25">
      <c r="A58">
        <v>0.46671175368828699</v>
      </c>
    </row>
    <row r="59" spans="1:1" x14ac:dyDescent="0.25">
      <c r="A59">
        <v>0.87460875874967314</v>
      </c>
    </row>
    <row r="60" spans="1:1" x14ac:dyDescent="0.25">
      <c r="A60">
        <v>0.59574176702881232</v>
      </c>
    </row>
    <row r="61" spans="1:1" x14ac:dyDescent="0.25">
      <c r="A61">
        <v>-1.3718499758397229</v>
      </c>
    </row>
    <row r="62" spans="1:1" x14ac:dyDescent="0.25">
      <c r="A62">
        <v>-1.1157385415572207</v>
      </c>
    </row>
    <row r="63" spans="1:1" x14ac:dyDescent="0.25">
      <c r="A63">
        <v>0.69399447966134176</v>
      </c>
    </row>
    <row r="64" spans="1:1" x14ac:dyDescent="0.25">
      <c r="A64">
        <v>0.322636424243683</v>
      </c>
    </row>
    <row r="65" spans="1:1" x14ac:dyDescent="0.25">
      <c r="A65">
        <v>-0.93983771876082756</v>
      </c>
    </row>
    <row r="66" spans="1:1" x14ac:dyDescent="0.25">
      <c r="A66">
        <v>-0.24094788386719301</v>
      </c>
    </row>
    <row r="67" spans="1:1" x14ac:dyDescent="0.25">
      <c r="A67">
        <v>0.13153567124390975</v>
      </c>
    </row>
    <row r="68" spans="1:1" x14ac:dyDescent="0.25">
      <c r="A68">
        <v>0.55779764807084575</v>
      </c>
    </row>
    <row r="69" spans="1:1" x14ac:dyDescent="0.25">
      <c r="A69">
        <v>0.1387149950460298</v>
      </c>
    </row>
    <row r="70" spans="1:1" x14ac:dyDescent="0.25">
      <c r="A70">
        <v>-0.91096126197953708</v>
      </c>
    </row>
    <row r="71" spans="1:1" x14ac:dyDescent="0.25">
      <c r="A71">
        <v>1.8848459149012342</v>
      </c>
    </row>
    <row r="72" spans="1:1" x14ac:dyDescent="0.25">
      <c r="A72">
        <v>0.4871981218457222</v>
      </c>
    </row>
    <row r="73" spans="1:1" x14ac:dyDescent="0.25">
      <c r="A73">
        <v>7.2238890425069258E-2</v>
      </c>
    </row>
    <row r="74" spans="1:1" x14ac:dyDescent="0.25">
      <c r="A74">
        <v>0.82984115579165518</v>
      </c>
    </row>
    <row r="75" spans="1:1" x14ac:dyDescent="0.25">
      <c r="A75">
        <v>0.86200770965660922</v>
      </c>
    </row>
    <row r="76" spans="1:1" x14ac:dyDescent="0.25">
      <c r="A76">
        <v>-0.63653146753495093</v>
      </c>
    </row>
    <row r="77" spans="1:1" x14ac:dyDescent="0.25">
      <c r="A77">
        <v>-0.92319169198162854</v>
      </c>
    </row>
    <row r="78" spans="1:1" x14ac:dyDescent="0.25">
      <c r="A78">
        <v>1.1111887943116017</v>
      </c>
    </row>
    <row r="79" spans="1:1" x14ac:dyDescent="0.25">
      <c r="A79">
        <v>-1.2011787475785241</v>
      </c>
    </row>
    <row r="80" spans="1:1" x14ac:dyDescent="0.25">
      <c r="A80">
        <v>-1.5588921087328345</v>
      </c>
    </row>
    <row r="81" spans="1:1" x14ac:dyDescent="0.25">
      <c r="A81">
        <v>0.7113249012036249</v>
      </c>
    </row>
    <row r="82" spans="1:1" x14ac:dyDescent="0.25">
      <c r="A82">
        <v>0.63840616348898038</v>
      </c>
    </row>
    <row r="83" spans="1:1" x14ac:dyDescent="0.25">
      <c r="A83">
        <v>2.2056883608456701</v>
      </c>
    </row>
    <row r="84" spans="1:1" x14ac:dyDescent="0.25">
      <c r="A84">
        <v>1.4437546269618906</v>
      </c>
    </row>
    <row r="85" spans="1:1" x14ac:dyDescent="0.25">
      <c r="A85">
        <v>1.3039039004070219</v>
      </c>
    </row>
    <row r="86" spans="1:1" x14ac:dyDescent="0.25">
      <c r="A86">
        <v>0.1129603788285749</v>
      </c>
    </row>
    <row r="87" spans="1:1" x14ac:dyDescent="0.25">
      <c r="A87">
        <v>1.9508661353029311E-3</v>
      </c>
    </row>
    <row r="88" spans="1:1" x14ac:dyDescent="0.25">
      <c r="A88">
        <v>0.45370143197942525</v>
      </c>
    </row>
    <row r="89" spans="1:1" x14ac:dyDescent="0.25">
      <c r="A89">
        <v>-2.5514736989862286E-2</v>
      </c>
    </row>
    <row r="90" spans="1:1" x14ac:dyDescent="0.25">
      <c r="A90">
        <v>-1.0546750672801863</v>
      </c>
    </row>
    <row r="91" spans="1:1" x14ac:dyDescent="0.25">
      <c r="A91">
        <v>-1.7748061509337276</v>
      </c>
    </row>
    <row r="92" spans="1:1" x14ac:dyDescent="0.25">
      <c r="A92">
        <v>0.82833139458671212</v>
      </c>
    </row>
    <row r="93" spans="1:1" x14ac:dyDescent="0.25">
      <c r="A93">
        <v>0.44422449718695134</v>
      </c>
    </row>
    <row r="94" spans="1:1" x14ac:dyDescent="0.25">
      <c r="A94">
        <v>0.61790615291101858</v>
      </c>
    </row>
    <row r="95" spans="1:1" x14ac:dyDescent="0.25">
      <c r="A95">
        <v>0.21347318579501007</v>
      </c>
    </row>
    <row r="96" spans="1:1" x14ac:dyDescent="0.25">
      <c r="A96">
        <v>-1.0269309314026032</v>
      </c>
    </row>
    <row r="97" spans="1:1" x14ac:dyDescent="0.25">
      <c r="A97">
        <v>1.2381951819406822</v>
      </c>
    </row>
    <row r="98" spans="1:1" x14ac:dyDescent="0.25">
      <c r="A98">
        <v>-0.31121317078941502</v>
      </c>
    </row>
    <row r="99" spans="1:1" x14ac:dyDescent="0.25">
      <c r="A99">
        <v>-0.83992176769243088</v>
      </c>
    </row>
    <row r="100" spans="1:1" x14ac:dyDescent="0.25">
      <c r="A100">
        <v>-0.82112819654867053</v>
      </c>
    </row>
    <row r="101" spans="1:1" x14ac:dyDescent="0.25">
      <c r="A101">
        <v>-0.42899273466900922</v>
      </c>
    </row>
    <row r="102" spans="1:1" x14ac:dyDescent="0.25">
      <c r="A102">
        <v>-0.45336150833463762</v>
      </c>
    </row>
    <row r="103" spans="1:1" x14ac:dyDescent="0.25">
      <c r="A103">
        <v>-0.52379505177668761</v>
      </c>
    </row>
    <row r="104" spans="1:1" x14ac:dyDescent="0.25">
      <c r="A104">
        <v>0.84942939793108962</v>
      </c>
    </row>
    <row r="105" spans="1:1" x14ac:dyDescent="0.25">
      <c r="A105">
        <v>0.51320739657967351</v>
      </c>
    </row>
    <row r="106" spans="1:1" x14ac:dyDescent="0.25">
      <c r="A106">
        <v>-0.60830416259705089</v>
      </c>
    </row>
    <row r="107" spans="1:1" x14ac:dyDescent="0.25">
      <c r="A107">
        <v>1.3049793778918684</v>
      </c>
    </row>
    <row r="108" spans="1:1" x14ac:dyDescent="0.25">
      <c r="A108">
        <v>-1.7609363567316905</v>
      </c>
    </row>
    <row r="109" spans="1:1" x14ac:dyDescent="0.25">
      <c r="A109">
        <v>0.55057171266525984</v>
      </c>
    </row>
    <row r="110" spans="1:1" x14ac:dyDescent="0.25">
      <c r="A110">
        <v>-0.11627207641140558</v>
      </c>
    </row>
    <row r="111" spans="1:1" x14ac:dyDescent="0.25">
      <c r="A111">
        <v>4.1741259337868541E-2</v>
      </c>
    </row>
    <row r="112" spans="1:1" x14ac:dyDescent="0.25">
      <c r="A112">
        <v>-0.65405401983298361</v>
      </c>
    </row>
    <row r="113" spans="1:1" x14ac:dyDescent="0.25">
      <c r="A113">
        <v>-0.54959400586085394</v>
      </c>
    </row>
    <row r="114" spans="1:1" x14ac:dyDescent="0.25">
      <c r="A114">
        <v>0.84932025856687687</v>
      </c>
    </row>
    <row r="115" spans="1:1" x14ac:dyDescent="0.25">
      <c r="A115">
        <v>0.80304516814067028</v>
      </c>
    </row>
    <row r="116" spans="1:1" x14ac:dyDescent="0.25">
      <c r="A116">
        <v>0.45641627366421744</v>
      </c>
    </row>
    <row r="117" spans="1:1" x14ac:dyDescent="0.25">
      <c r="A117">
        <v>0.69136831370997243</v>
      </c>
    </row>
    <row r="118" spans="1:1" x14ac:dyDescent="0.25">
      <c r="A118">
        <v>1.6306239558616653</v>
      </c>
    </row>
    <row r="119" spans="1:1" x14ac:dyDescent="0.25">
      <c r="A119">
        <v>0.30391447580768727</v>
      </c>
    </row>
    <row r="120" spans="1:1" x14ac:dyDescent="0.25">
      <c r="A120">
        <v>0.58899559007841162</v>
      </c>
    </row>
    <row r="121" spans="1:1" x14ac:dyDescent="0.25">
      <c r="A121">
        <v>1.852836248872336</v>
      </c>
    </row>
    <row r="122" spans="1:1" x14ac:dyDescent="0.25">
      <c r="A122">
        <v>-0.33555693335074466</v>
      </c>
    </row>
    <row r="123" spans="1:1" x14ac:dyDescent="0.25">
      <c r="A123">
        <v>1.038274604070466</v>
      </c>
    </row>
    <row r="124" spans="1:1" x14ac:dyDescent="0.25">
      <c r="A124">
        <v>0.14350462151924148</v>
      </c>
    </row>
    <row r="125" spans="1:1" x14ac:dyDescent="0.25">
      <c r="A125">
        <v>1.1410406841605436</v>
      </c>
    </row>
    <row r="126" spans="1:1" x14ac:dyDescent="0.25">
      <c r="A126">
        <v>-0.14829879546596203</v>
      </c>
    </row>
    <row r="127" spans="1:1" x14ac:dyDescent="0.25">
      <c r="A127">
        <v>-0.7798166734573897</v>
      </c>
    </row>
    <row r="128" spans="1:1" x14ac:dyDescent="0.25">
      <c r="A128">
        <v>1.0759936230897438</v>
      </c>
    </row>
    <row r="129" spans="1:1" x14ac:dyDescent="0.25">
      <c r="A129">
        <v>-0.58182195061817765</v>
      </c>
    </row>
    <row r="130" spans="1:1" x14ac:dyDescent="0.25">
      <c r="A130">
        <v>0.53391204346553423</v>
      </c>
    </row>
    <row r="131" spans="1:1" x14ac:dyDescent="0.25">
      <c r="A131">
        <v>0.54577185437665321</v>
      </c>
    </row>
    <row r="132" spans="1:1" x14ac:dyDescent="0.25">
      <c r="A132">
        <v>-0.31643708098272327</v>
      </c>
    </row>
    <row r="133" spans="1:1" x14ac:dyDescent="0.25">
      <c r="A133">
        <v>-0.44076614358345978</v>
      </c>
    </row>
    <row r="134" spans="1:1" x14ac:dyDescent="0.25">
      <c r="A134">
        <v>-1.3659928299603052</v>
      </c>
    </row>
    <row r="135" spans="1:1" x14ac:dyDescent="0.25">
      <c r="A135">
        <v>1.9929575501009822</v>
      </c>
    </row>
    <row r="136" spans="1:1" x14ac:dyDescent="0.25">
      <c r="A136">
        <v>-0.56648786994628608</v>
      </c>
    </row>
    <row r="137" spans="1:1" x14ac:dyDescent="0.25">
      <c r="A137">
        <v>8.6129148257896304E-2</v>
      </c>
    </row>
    <row r="138" spans="1:1" x14ac:dyDescent="0.25">
      <c r="A138">
        <v>-0.23426082407240756</v>
      </c>
    </row>
    <row r="139" spans="1:1" x14ac:dyDescent="0.25">
      <c r="A139">
        <v>2.8353679226711392</v>
      </c>
    </row>
    <row r="140" spans="1:1" x14ac:dyDescent="0.25">
      <c r="A140">
        <v>1.251978574146051</v>
      </c>
    </row>
    <row r="141" spans="1:1" x14ac:dyDescent="0.25">
      <c r="A141">
        <v>0.88090700955945067</v>
      </c>
    </row>
    <row r="142" spans="1:1" x14ac:dyDescent="0.25">
      <c r="A142">
        <v>1.3321641745278612</v>
      </c>
    </row>
    <row r="143" spans="1:1" x14ac:dyDescent="0.25">
      <c r="A143">
        <v>0.18787090994010214</v>
      </c>
    </row>
    <row r="144" spans="1:1" x14ac:dyDescent="0.25">
      <c r="A144">
        <v>0.54195766097109299</v>
      </c>
    </row>
    <row r="145" spans="1:1" x14ac:dyDescent="0.25">
      <c r="A145">
        <v>-0.24961991584859788</v>
      </c>
    </row>
    <row r="146" spans="1:1" x14ac:dyDescent="0.25">
      <c r="A146">
        <v>-1.2210875866003335</v>
      </c>
    </row>
    <row r="147" spans="1:1" x14ac:dyDescent="0.25">
      <c r="A147">
        <v>1.2666851034737192</v>
      </c>
    </row>
    <row r="148" spans="1:1" x14ac:dyDescent="0.25">
      <c r="A148">
        <v>-0.28888734959764406</v>
      </c>
    </row>
    <row r="149" spans="1:1" x14ac:dyDescent="0.25">
      <c r="A149">
        <v>-1.3058752301731147</v>
      </c>
    </row>
    <row r="150" spans="1:1" x14ac:dyDescent="0.25">
      <c r="A150">
        <v>0.76425408224167768</v>
      </c>
    </row>
    <row r="151" spans="1:1" x14ac:dyDescent="0.25">
      <c r="A151">
        <v>0.78428229244309478</v>
      </c>
    </row>
    <row r="152" spans="1:1" x14ac:dyDescent="0.25">
      <c r="A152">
        <v>0.42815486267500091</v>
      </c>
    </row>
    <row r="153" spans="1:1" x14ac:dyDescent="0.25">
      <c r="A153">
        <v>0.40388158595305867</v>
      </c>
    </row>
    <row r="154" spans="1:1" x14ac:dyDescent="0.25">
      <c r="A154">
        <v>-0.64809682953637093</v>
      </c>
    </row>
    <row r="155" spans="1:1" x14ac:dyDescent="0.25">
      <c r="A155">
        <v>0.72309831011807546</v>
      </c>
    </row>
    <row r="156" spans="1:1" x14ac:dyDescent="0.25">
      <c r="A156">
        <v>0.52528775995597243</v>
      </c>
    </row>
    <row r="157" spans="1:1" x14ac:dyDescent="0.25">
      <c r="A157">
        <v>1.0750386536528822</v>
      </c>
    </row>
    <row r="158" spans="1:1" x14ac:dyDescent="0.25">
      <c r="A158">
        <v>-2.7694477466866374</v>
      </c>
    </row>
    <row r="159" spans="1:1" x14ac:dyDescent="0.25">
      <c r="A159">
        <v>0.46381501306314021</v>
      </c>
    </row>
    <row r="160" spans="1:1" x14ac:dyDescent="0.25">
      <c r="A160">
        <v>1.4671377357444726</v>
      </c>
    </row>
    <row r="161" spans="1:1" x14ac:dyDescent="0.25">
      <c r="A161">
        <v>-1.7225829651579261</v>
      </c>
    </row>
    <row r="162" spans="1:1" x14ac:dyDescent="0.25">
      <c r="A162">
        <v>4.5494061851059087E-2</v>
      </c>
    </row>
    <row r="163" spans="1:1" x14ac:dyDescent="0.25">
      <c r="A163">
        <v>1.3540329746319912</v>
      </c>
    </row>
    <row r="164" spans="1:1" x14ac:dyDescent="0.25">
      <c r="A164">
        <v>1.6882040654309094</v>
      </c>
    </row>
    <row r="165" spans="1:1" x14ac:dyDescent="0.25">
      <c r="A165">
        <v>0.23866505216574296</v>
      </c>
    </row>
    <row r="166" spans="1:1" x14ac:dyDescent="0.25">
      <c r="A166">
        <v>0.14505076251225546</v>
      </c>
    </row>
    <row r="167" spans="1:1" x14ac:dyDescent="0.25">
      <c r="A167">
        <v>1.8545415514381602</v>
      </c>
    </row>
    <row r="168" spans="1:1" x14ac:dyDescent="0.25">
      <c r="A168">
        <v>-4.2584815673762932E-2</v>
      </c>
    </row>
    <row r="169" spans="1:1" x14ac:dyDescent="0.25">
      <c r="A169">
        <v>-0.65689846451277845</v>
      </c>
    </row>
    <row r="170" spans="1:1" x14ac:dyDescent="0.25">
      <c r="A170">
        <v>0.90737557911779732</v>
      </c>
    </row>
    <row r="171" spans="1:1" x14ac:dyDescent="0.25">
      <c r="A171">
        <v>-9.9066710390616208E-3</v>
      </c>
    </row>
    <row r="172" spans="1:1" x14ac:dyDescent="0.25">
      <c r="A172">
        <v>1.0391931937192567</v>
      </c>
    </row>
    <row r="173" spans="1:1" x14ac:dyDescent="0.25">
      <c r="A173">
        <v>0.43470436139614321</v>
      </c>
    </row>
    <row r="174" spans="1:1" x14ac:dyDescent="0.25">
      <c r="A174">
        <v>1.4533634384861216</v>
      </c>
    </row>
    <row r="175" spans="1:1" x14ac:dyDescent="0.25">
      <c r="A175">
        <v>-0.12120153769501485</v>
      </c>
    </row>
    <row r="176" spans="1:1" x14ac:dyDescent="0.25">
      <c r="A176">
        <v>-0.96171788754872978</v>
      </c>
    </row>
    <row r="177" spans="1:1" x14ac:dyDescent="0.25">
      <c r="A177">
        <v>-1.5385876395157538</v>
      </c>
    </row>
    <row r="178" spans="1:1" x14ac:dyDescent="0.25">
      <c r="A178">
        <v>-2.565066097304225</v>
      </c>
    </row>
    <row r="179" spans="1:1" x14ac:dyDescent="0.25">
      <c r="A179">
        <v>0.10318785825802479</v>
      </c>
    </row>
    <row r="180" spans="1:1" x14ac:dyDescent="0.25">
      <c r="A180">
        <v>0.29919192456873134</v>
      </c>
    </row>
    <row r="181" spans="1:1" x14ac:dyDescent="0.25">
      <c r="A181">
        <v>-1.7787442629924044E-2</v>
      </c>
    </row>
    <row r="182" spans="1:1" x14ac:dyDescent="0.25">
      <c r="A182">
        <v>0.20049924387421925</v>
      </c>
    </row>
    <row r="183" spans="1:1" x14ac:dyDescent="0.25">
      <c r="A183">
        <v>0.25823283067438751</v>
      </c>
    </row>
    <row r="184" spans="1:1" x14ac:dyDescent="0.25">
      <c r="A184">
        <v>1.4761735656065866</v>
      </c>
    </row>
    <row r="185" spans="1:1" x14ac:dyDescent="0.25">
      <c r="A185">
        <v>8.5284455053624697E-2</v>
      </c>
    </row>
    <row r="186" spans="1:1" x14ac:dyDescent="0.25">
      <c r="A186">
        <v>-1.1167367119924165</v>
      </c>
    </row>
    <row r="187" spans="1:1" x14ac:dyDescent="0.25">
      <c r="A187">
        <v>-1.3899125406169333</v>
      </c>
    </row>
    <row r="188" spans="1:1" x14ac:dyDescent="0.25">
      <c r="A188">
        <v>0.19145318219671026</v>
      </c>
    </row>
    <row r="189" spans="1:1" x14ac:dyDescent="0.25">
      <c r="A189">
        <v>0.95108134701149538</v>
      </c>
    </row>
    <row r="190" spans="1:1" x14ac:dyDescent="0.25">
      <c r="A190">
        <v>-1.5087925930856727</v>
      </c>
    </row>
    <row r="191" spans="1:1" x14ac:dyDescent="0.25">
      <c r="A191">
        <v>-0.60996171669103205</v>
      </c>
    </row>
    <row r="192" spans="1:1" x14ac:dyDescent="0.25">
      <c r="A192">
        <v>0.52353243518155068</v>
      </c>
    </row>
    <row r="193" spans="1:1" x14ac:dyDescent="0.25">
      <c r="A193">
        <v>-0.2167610091419192</v>
      </c>
    </row>
    <row r="194" spans="1:1" x14ac:dyDescent="0.25">
      <c r="A194">
        <v>-0.3435798134887591</v>
      </c>
    </row>
    <row r="195" spans="1:1" x14ac:dyDescent="0.25">
      <c r="A195">
        <v>-0.16347598830179777</v>
      </c>
    </row>
    <row r="196" spans="1:1" x14ac:dyDescent="0.25">
      <c r="A196">
        <v>-0.4396702024678234</v>
      </c>
    </row>
    <row r="197" spans="1:1" x14ac:dyDescent="0.25">
      <c r="A197">
        <v>-0.80262225310434587</v>
      </c>
    </row>
    <row r="198" spans="1:1" x14ac:dyDescent="0.25">
      <c r="A198">
        <v>0.64479650063731242</v>
      </c>
    </row>
    <row r="199" spans="1:1" x14ac:dyDescent="0.25">
      <c r="A199">
        <v>5.882270670554135E-2</v>
      </c>
    </row>
    <row r="200" spans="1:1" x14ac:dyDescent="0.25">
      <c r="A200">
        <v>1.2634518498089164</v>
      </c>
    </row>
    <row r="201" spans="1:1" x14ac:dyDescent="0.25">
      <c r="A201">
        <v>0.26218913262709975</v>
      </c>
    </row>
    <row r="202" spans="1:1" x14ac:dyDescent="0.25">
      <c r="A202">
        <v>5.7136730902129784E-2</v>
      </c>
    </row>
    <row r="203" spans="1:1" x14ac:dyDescent="0.25">
      <c r="A203">
        <v>0.2269541710120393</v>
      </c>
    </row>
    <row r="204" spans="1:1" x14ac:dyDescent="0.25">
      <c r="A204">
        <v>0.21449068299261853</v>
      </c>
    </row>
    <row r="205" spans="1:1" x14ac:dyDescent="0.25">
      <c r="A205">
        <v>-7.4589934229152277E-3</v>
      </c>
    </row>
    <row r="206" spans="1:1" x14ac:dyDescent="0.25">
      <c r="A206">
        <v>-1.2238342605996877</v>
      </c>
    </row>
    <row r="207" spans="1:1" x14ac:dyDescent="0.25">
      <c r="A207">
        <v>0.2353613126615528</v>
      </c>
    </row>
    <row r="208" spans="1:1" x14ac:dyDescent="0.25">
      <c r="A208">
        <v>0.14822148841631133</v>
      </c>
    </row>
    <row r="209" spans="1:1" x14ac:dyDescent="0.25">
      <c r="A209">
        <v>0.75242382990836632</v>
      </c>
    </row>
    <row r="210" spans="1:1" x14ac:dyDescent="0.25">
      <c r="A210">
        <v>-0.73617684392957017</v>
      </c>
    </row>
    <row r="211" spans="1:1" x14ac:dyDescent="0.25">
      <c r="A211">
        <v>0.61642481341550592</v>
      </c>
    </row>
    <row r="212" spans="1:1" x14ac:dyDescent="0.25">
      <c r="A212">
        <v>0.21911091607762501</v>
      </c>
    </row>
    <row r="213" spans="1:1" x14ac:dyDescent="0.25">
      <c r="A213">
        <v>0.1143462213804014</v>
      </c>
    </row>
    <row r="214" spans="1:1" x14ac:dyDescent="0.25">
      <c r="A214">
        <v>0.86812406152603216</v>
      </c>
    </row>
    <row r="215" spans="1:1" x14ac:dyDescent="0.25">
      <c r="A215">
        <v>1.8028367776423693</v>
      </c>
    </row>
    <row r="216" spans="1:1" x14ac:dyDescent="0.25">
      <c r="A216">
        <v>-1.3083899830235168</v>
      </c>
    </row>
    <row r="217" spans="1:1" x14ac:dyDescent="0.25">
      <c r="A217">
        <v>-1.2342525224084966</v>
      </c>
    </row>
    <row r="218" spans="1:1" x14ac:dyDescent="0.25">
      <c r="A218">
        <v>0.56003273130045272</v>
      </c>
    </row>
    <row r="219" spans="1:1" x14ac:dyDescent="0.25">
      <c r="A219">
        <v>1.1906990948773455</v>
      </c>
    </row>
    <row r="220" spans="1:1" x14ac:dyDescent="0.25">
      <c r="A220">
        <v>-0.87820353655843064</v>
      </c>
    </row>
    <row r="221" spans="1:1" x14ac:dyDescent="0.25">
      <c r="A221">
        <v>-2.1453797671711072</v>
      </c>
    </row>
    <row r="222" spans="1:1" x14ac:dyDescent="0.25">
      <c r="A222">
        <v>-0.89817831394611858</v>
      </c>
    </row>
    <row r="223" spans="1:1" x14ac:dyDescent="0.25">
      <c r="A223">
        <v>0.20198285710648634</v>
      </c>
    </row>
    <row r="224" spans="1:1" x14ac:dyDescent="0.25">
      <c r="A224">
        <v>0.42907686292892322</v>
      </c>
    </row>
    <row r="225" spans="1:1" x14ac:dyDescent="0.25">
      <c r="A225">
        <v>-0.9849350135482382</v>
      </c>
    </row>
    <row r="226" spans="1:1" x14ac:dyDescent="0.25">
      <c r="A226">
        <v>-0.85923602455295622</v>
      </c>
    </row>
    <row r="227" spans="1:1" x14ac:dyDescent="0.25">
      <c r="A227">
        <v>0.46168565859261435</v>
      </c>
    </row>
    <row r="228" spans="1:1" x14ac:dyDescent="0.25">
      <c r="A228">
        <v>0.12158693607489113</v>
      </c>
    </row>
    <row r="229" spans="1:1" x14ac:dyDescent="0.25">
      <c r="A229">
        <v>-0.54009888117434457</v>
      </c>
    </row>
    <row r="230" spans="1:1" x14ac:dyDescent="0.25">
      <c r="A230">
        <v>0.10249550541630015</v>
      </c>
    </row>
    <row r="231" spans="1:1" x14ac:dyDescent="0.25">
      <c r="A231">
        <v>-0.94150436780182645</v>
      </c>
    </row>
    <row r="232" spans="1:1" x14ac:dyDescent="0.25">
      <c r="A232">
        <v>-0.89531795310904272</v>
      </c>
    </row>
    <row r="233" spans="1:1" x14ac:dyDescent="0.25">
      <c r="A233">
        <v>1.0465714694873895</v>
      </c>
    </row>
    <row r="234" spans="1:1" x14ac:dyDescent="0.25">
      <c r="A234">
        <v>1.6265903468593024</v>
      </c>
    </row>
    <row r="235" spans="1:1" x14ac:dyDescent="0.25">
      <c r="A235">
        <v>-0.67206656240159646</v>
      </c>
    </row>
    <row r="236" spans="1:1" x14ac:dyDescent="0.25">
      <c r="A236">
        <v>-0.17193201529153157</v>
      </c>
    </row>
    <row r="237" spans="1:1" x14ac:dyDescent="0.25">
      <c r="A237">
        <v>0.11272959454800002</v>
      </c>
    </row>
    <row r="238" spans="1:1" x14ac:dyDescent="0.25">
      <c r="A238">
        <v>1.8448099581291899</v>
      </c>
    </row>
    <row r="239" spans="1:1" x14ac:dyDescent="0.25">
      <c r="A239">
        <v>0.59501189753063954</v>
      </c>
    </row>
    <row r="240" spans="1:1" x14ac:dyDescent="0.25">
      <c r="A240">
        <v>1.6548028725082986</v>
      </c>
    </row>
    <row r="241" spans="1:1" x14ac:dyDescent="0.25">
      <c r="A241">
        <v>0.17705815480439924</v>
      </c>
    </row>
    <row r="242" spans="1:1" x14ac:dyDescent="0.25">
      <c r="A242">
        <v>1.560183591209352</v>
      </c>
    </row>
    <row r="243" spans="1:1" x14ac:dyDescent="0.25">
      <c r="A243">
        <v>-0.6437608135456685</v>
      </c>
    </row>
    <row r="244" spans="1:1" x14ac:dyDescent="0.25">
      <c r="A244">
        <v>-0.96609937827452086</v>
      </c>
    </row>
    <row r="245" spans="1:1" x14ac:dyDescent="0.25">
      <c r="A245">
        <v>1.1939710020669736</v>
      </c>
    </row>
    <row r="246" spans="1:1" x14ac:dyDescent="0.25">
      <c r="A246">
        <v>0.91875108410022222</v>
      </c>
    </row>
    <row r="247" spans="1:1" x14ac:dyDescent="0.25">
      <c r="A247">
        <v>-1.7293677956331521</v>
      </c>
    </row>
    <row r="248" spans="1:1" x14ac:dyDescent="0.25">
      <c r="A248">
        <v>1.2719942787953187</v>
      </c>
    </row>
    <row r="249" spans="1:1" x14ac:dyDescent="0.25">
      <c r="A249">
        <v>-0.19979665921709966</v>
      </c>
    </row>
    <row r="250" spans="1:1" x14ac:dyDescent="0.25">
      <c r="A250">
        <v>-1.1349015949235763</v>
      </c>
    </row>
    <row r="251" spans="1:1" x14ac:dyDescent="0.25">
      <c r="A251">
        <v>-1.879006958915852</v>
      </c>
    </row>
    <row r="252" spans="1:1" x14ac:dyDescent="0.25">
      <c r="A252">
        <v>-0.82488668340374716</v>
      </c>
    </row>
    <row r="253" spans="1:1" x14ac:dyDescent="0.25">
      <c r="A253">
        <v>0.47337607611552812</v>
      </c>
    </row>
    <row r="254" spans="1:1" x14ac:dyDescent="0.25">
      <c r="A254">
        <v>0.91770061771967448</v>
      </c>
    </row>
    <row r="255" spans="1:1" x14ac:dyDescent="0.25">
      <c r="A255">
        <v>-6.947857400518842E-2</v>
      </c>
    </row>
    <row r="256" spans="1:1" x14ac:dyDescent="0.25">
      <c r="A256">
        <v>-5.3842086344957352E-2</v>
      </c>
    </row>
    <row r="257" spans="1:1" x14ac:dyDescent="0.25">
      <c r="A257">
        <v>0.21464757082867436</v>
      </c>
    </row>
    <row r="258" spans="1:1" x14ac:dyDescent="0.25">
      <c r="A258">
        <v>-0.35203129300498404</v>
      </c>
    </row>
    <row r="259" spans="1:1" x14ac:dyDescent="0.25">
      <c r="A259">
        <v>0.92812342700199224</v>
      </c>
    </row>
    <row r="260" spans="1:1" x14ac:dyDescent="0.25">
      <c r="A260">
        <v>-0.49427399062551558</v>
      </c>
    </row>
    <row r="261" spans="1:1" x14ac:dyDescent="0.25">
      <c r="A261">
        <v>2.3434768081642687</v>
      </c>
    </row>
    <row r="262" spans="1:1" x14ac:dyDescent="0.25">
      <c r="A262">
        <v>0.74402350946911611</v>
      </c>
    </row>
    <row r="263" spans="1:1" x14ac:dyDescent="0.25">
      <c r="A263">
        <v>0.61060745792929083</v>
      </c>
    </row>
    <row r="264" spans="1:1" x14ac:dyDescent="0.25">
      <c r="A264">
        <v>-0.98109012469649315</v>
      </c>
    </row>
    <row r="265" spans="1:1" x14ac:dyDescent="0.25">
      <c r="A265">
        <v>0.87169610196724534</v>
      </c>
    </row>
    <row r="266" spans="1:1" x14ac:dyDescent="0.25">
      <c r="A266">
        <v>1.4472334441961721</v>
      </c>
    </row>
    <row r="267" spans="1:1" x14ac:dyDescent="0.25">
      <c r="A267">
        <v>-0.73137016443070024</v>
      </c>
    </row>
    <row r="268" spans="1:1" x14ac:dyDescent="0.25">
      <c r="A268">
        <v>-0.30111209525784943</v>
      </c>
    </row>
    <row r="269" spans="1:1" x14ac:dyDescent="0.25">
      <c r="A269">
        <v>-1.3396356735029258</v>
      </c>
    </row>
    <row r="270" spans="1:1" x14ac:dyDescent="0.25">
      <c r="A270">
        <v>1.3530780051951297</v>
      </c>
    </row>
    <row r="271" spans="1:1" x14ac:dyDescent="0.25">
      <c r="A271">
        <v>1.0451185517013073</v>
      </c>
    </row>
    <row r="272" spans="1:1" x14ac:dyDescent="0.25">
      <c r="A272">
        <v>0.18436821846989915</v>
      </c>
    </row>
    <row r="273" spans="1:1" x14ac:dyDescent="0.25">
      <c r="A273">
        <v>-2.1911182557232678</v>
      </c>
    </row>
    <row r="274" spans="1:1" x14ac:dyDescent="0.25">
      <c r="A274">
        <v>0.50554262998048216</v>
      </c>
    </row>
    <row r="275" spans="1:1" x14ac:dyDescent="0.25">
      <c r="A275">
        <v>0.52625409807660617</v>
      </c>
    </row>
    <row r="276" spans="1:1" x14ac:dyDescent="0.25">
      <c r="A276">
        <v>1.2161058293713722</v>
      </c>
    </row>
    <row r="277" spans="1:1" x14ac:dyDescent="0.25">
      <c r="A277">
        <v>-0.95820041678962298</v>
      </c>
    </row>
    <row r="278" spans="1:1" x14ac:dyDescent="0.25">
      <c r="A278">
        <v>1.2055966180923861</v>
      </c>
    </row>
    <row r="279" spans="1:1" x14ac:dyDescent="0.25">
      <c r="A279">
        <v>-0.56191311159636825</v>
      </c>
    </row>
    <row r="280" spans="1:1" x14ac:dyDescent="0.25">
      <c r="A280">
        <v>-0.73367118602618575</v>
      </c>
    </row>
    <row r="281" spans="1:1" x14ac:dyDescent="0.25">
      <c r="A281">
        <v>-1.7246111383428797</v>
      </c>
    </row>
    <row r="282" spans="1:1" x14ac:dyDescent="0.25">
      <c r="A282">
        <v>1.374601197312586</v>
      </c>
    </row>
    <row r="283" spans="1:1" x14ac:dyDescent="0.25">
      <c r="A283">
        <v>-0.96536723503959365</v>
      </c>
    </row>
    <row r="284" spans="1:1" x14ac:dyDescent="0.25">
      <c r="A284">
        <v>1.545872692076955</v>
      </c>
    </row>
    <row r="285" spans="1:1" x14ac:dyDescent="0.25">
      <c r="A285">
        <v>-1.1672477739921305</v>
      </c>
    </row>
    <row r="286" spans="1:1" x14ac:dyDescent="0.25">
      <c r="A286">
        <v>-0.4090327365702251</v>
      </c>
    </row>
    <row r="287" spans="1:1" x14ac:dyDescent="0.25">
      <c r="A287">
        <v>-1.3078511074127164</v>
      </c>
    </row>
    <row r="288" spans="1:1" x14ac:dyDescent="0.25">
      <c r="A288">
        <v>1.5897967386990786</v>
      </c>
    </row>
    <row r="289" spans="1:1" x14ac:dyDescent="0.25">
      <c r="A289">
        <v>2.880597094190307E-2</v>
      </c>
    </row>
    <row r="290" spans="1:1" x14ac:dyDescent="0.25">
      <c r="A290">
        <v>0.33046262615243904</v>
      </c>
    </row>
    <row r="291" spans="1:1" x14ac:dyDescent="0.25">
      <c r="A291">
        <v>0.97639713203534484</v>
      </c>
    </row>
    <row r="292" spans="1:1" x14ac:dyDescent="0.25">
      <c r="A292">
        <v>1.9492017599986866</v>
      </c>
    </row>
    <row r="293" spans="1:1" x14ac:dyDescent="0.25">
      <c r="A293">
        <v>-6.0891807152074762E-2</v>
      </c>
    </row>
    <row r="294" spans="1:1" x14ac:dyDescent="0.25">
      <c r="A294">
        <v>-1.0296571417711675</v>
      </c>
    </row>
    <row r="295" spans="1:1" x14ac:dyDescent="0.25">
      <c r="A295">
        <v>-0.56936414694064297</v>
      </c>
    </row>
    <row r="296" spans="1:1" x14ac:dyDescent="0.25">
      <c r="A296">
        <v>0.84756607066083234</v>
      </c>
    </row>
    <row r="297" spans="1:1" x14ac:dyDescent="0.25">
      <c r="A297">
        <v>0.87236912804655731</v>
      </c>
    </row>
    <row r="298" spans="1:1" x14ac:dyDescent="0.25">
      <c r="A298">
        <v>0.5107654033054132</v>
      </c>
    </row>
    <row r="299" spans="1:1" x14ac:dyDescent="0.25">
      <c r="A299">
        <v>-1.4860279407002963</v>
      </c>
    </row>
    <row r="300" spans="1:1" x14ac:dyDescent="0.25">
      <c r="A300">
        <v>-1.396169864165131</v>
      </c>
    </row>
    <row r="301" spans="1:1" x14ac:dyDescent="0.25">
      <c r="A301">
        <v>-0.14381384971784428</v>
      </c>
    </row>
    <row r="302" spans="1:1" x14ac:dyDescent="0.25">
      <c r="A302">
        <v>-0.62896106101106852</v>
      </c>
    </row>
    <row r="303" spans="1:1" x14ac:dyDescent="0.25">
      <c r="A303">
        <v>-0.62756384977546986</v>
      </c>
    </row>
    <row r="304" spans="1:1" x14ac:dyDescent="0.25">
      <c r="A304">
        <v>0.87899024947546422</v>
      </c>
    </row>
    <row r="305" spans="1:1" x14ac:dyDescent="0.25">
      <c r="A305">
        <v>-0.83829036157112569</v>
      </c>
    </row>
    <row r="306" spans="1:1" x14ac:dyDescent="0.25">
      <c r="A306">
        <v>-0.11488509699120186</v>
      </c>
    </row>
    <row r="307" spans="1:1" x14ac:dyDescent="0.25">
      <c r="A307">
        <v>-0.23213715394376777</v>
      </c>
    </row>
    <row r="308" spans="1:1" x14ac:dyDescent="0.25">
      <c r="A308">
        <v>1.5184150470304303</v>
      </c>
    </row>
    <row r="309" spans="1:1" x14ac:dyDescent="0.25">
      <c r="A309">
        <v>-1.3174485502531752</v>
      </c>
    </row>
    <row r="310" spans="1:1" x14ac:dyDescent="0.25">
      <c r="A310">
        <v>-0.93544485935126431</v>
      </c>
    </row>
    <row r="311" spans="1:1" x14ac:dyDescent="0.25">
      <c r="A311">
        <v>-0.16735384633648209</v>
      </c>
    </row>
    <row r="312" spans="1:1" x14ac:dyDescent="0.25">
      <c r="A312">
        <v>-1.0611006473482121</v>
      </c>
    </row>
    <row r="313" spans="1:1" x14ac:dyDescent="0.25">
      <c r="A313">
        <v>-1.4340594134409912</v>
      </c>
    </row>
    <row r="314" spans="1:1" x14ac:dyDescent="0.25">
      <c r="A314">
        <v>-2.1632877178490162</v>
      </c>
    </row>
    <row r="315" spans="1:1" x14ac:dyDescent="0.25">
      <c r="A315">
        <v>0.5808260539197363</v>
      </c>
    </row>
    <row r="316" spans="1:1" x14ac:dyDescent="0.25">
      <c r="A316">
        <v>-0.33887658901221585</v>
      </c>
    </row>
    <row r="317" spans="1:1" x14ac:dyDescent="0.25">
      <c r="A317">
        <v>0.41261159822170157</v>
      </c>
    </row>
    <row r="318" spans="1:1" x14ac:dyDescent="0.25">
      <c r="A318">
        <v>-2.0489460439421237</v>
      </c>
    </row>
    <row r="319" spans="1:1" x14ac:dyDescent="0.25">
      <c r="A319">
        <v>1.1677002476062626</v>
      </c>
    </row>
    <row r="320" spans="1:1" x14ac:dyDescent="0.25">
      <c r="A320">
        <v>-1.9486924429656938</v>
      </c>
    </row>
    <row r="321" spans="1:1" x14ac:dyDescent="0.25">
      <c r="A321">
        <v>-0.51731262828980107</v>
      </c>
    </row>
    <row r="322" spans="1:1" x14ac:dyDescent="0.25">
      <c r="A322">
        <v>-0.97639713203534484</v>
      </c>
    </row>
    <row r="323" spans="1:1" x14ac:dyDescent="0.25">
      <c r="A323">
        <v>-0.10049689080915414</v>
      </c>
    </row>
    <row r="324" spans="1:1" x14ac:dyDescent="0.25">
      <c r="A324">
        <v>0.13477688298735302</v>
      </c>
    </row>
    <row r="325" spans="1:1" x14ac:dyDescent="0.25">
      <c r="A325">
        <v>1.7355432646581903</v>
      </c>
    </row>
    <row r="326" spans="1:1" x14ac:dyDescent="0.25">
      <c r="A326">
        <v>-0.5065862751507666</v>
      </c>
    </row>
    <row r="327" spans="1:1" x14ac:dyDescent="0.25">
      <c r="A327">
        <v>-0.79462438407063019</v>
      </c>
    </row>
    <row r="328" spans="1:1" x14ac:dyDescent="0.25">
      <c r="A328">
        <v>-0.74674971983768046</v>
      </c>
    </row>
    <row r="329" spans="1:1" x14ac:dyDescent="0.25">
      <c r="A329">
        <v>0.5867218533239793</v>
      </c>
    </row>
    <row r="330" spans="1:1" x14ac:dyDescent="0.25">
      <c r="A330">
        <v>1.2839382179663517</v>
      </c>
    </row>
    <row r="331" spans="1:1" x14ac:dyDescent="0.25">
      <c r="A331">
        <v>-1.4353463484439999</v>
      </c>
    </row>
    <row r="332" spans="1:1" x14ac:dyDescent="0.25">
      <c r="A332">
        <v>0.96927578852046281</v>
      </c>
    </row>
    <row r="333" spans="1:1" x14ac:dyDescent="0.25">
      <c r="A333">
        <v>1.587632141308859</v>
      </c>
    </row>
    <row r="334" spans="1:1" x14ac:dyDescent="0.25">
      <c r="A334">
        <v>-0.66689835875877179</v>
      </c>
    </row>
    <row r="335" spans="1:1" x14ac:dyDescent="0.25">
      <c r="A335">
        <v>8.3134636952308938E-2</v>
      </c>
    </row>
    <row r="336" spans="1:1" x14ac:dyDescent="0.25">
      <c r="A336">
        <v>-0.82833139458671212</v>
      </c>
    </row>
    <row r="337" spans="1:1" x14ac:dyDescent="0.25">
      <c r="A337">
        <v>0.6955519893381279</v>
      </c>
    </row>
    <row r="338" spans="1:1" x14ac:dyDescent="0.25">
      <c r="A338">
        <v>0.2392164333286928</v>
      </c>
    </row>
    <row r="339" spans="1:1" x14ac:dyDescent="0.25">
      <c r="A339">
        <v>4.6642298912047409E-2</v>
      </c>
    </row>
    <row r="340" spans="1:1" x14ac:dyDescent="0.25">
      <c r="A340">
        <v>-1.0297867447661702</v>
      </c>
    </row>
    <row r="341" spans="1:1" x14ac:dyDescent="0.25">
      <c r="A341">
        <v>-0.29959210223751143</v>
      </c>
    </row>
    <row r="342" spans="1:1" x14ac:dyDescent="0.25">
      <c r="A342">
        <v>0.72458988142898306</v>
      </c>
    </row>
    <row r="343" spans="1:1" x14ac:dyDescent="0.25">
      <c r="A343">
        <v>-9.6770236268639565E-3</v>
      </c>
    </row>
    <row r="344" spans="1:1" x14ac:dyDescent="0.25">
      <c r="A344">
        <v>1.0022290553024504</v>
      </c>
    </row>
    <row r="345" spans="1:1" x14ac:dyDescent="0.25">
      <c r="A345">
        <v>-1.0139274309040047</v>
      </c>
    </row>
    <row r="346" spans="1:1" x14ac:dyDescent="0.25">
      <c r="A346">
        <v>0.75863226811634377</v>
      </c>
    </row>
    <row r="347" spans="1:1" x14ac:dyDescent="0.25">
      <c r="A347">
        <v>1.2416603567544371</v>
      </c>
    </row>
    <row r="348" spans="1:1" x14ac:dyDescent="0.25">
      <c r="A348">
        <v>-1.1695192370098084</v>
      </c>
    </row>
    <row r="349" spans="1:1" x14ac:dyDescent="0.25">
      <c r="A349">
        <v>0.39650558392168023</v>
      </c>
    </row>
    <row r="350" spans="1:1" x14ac:dyDescent="0.25">
      <c r="A350">
        <v>-1.7811225916375406</v>
      </c>
    </row>
    <row r="351" spans="1:1" x14ac:dyDescent="0.25">
      <c r="A351">
        <v>7.9296569310827181E-2</v>
      </c>
    </row>
    <row r="352" spans="1:1" x14ac:dyDescent="0.25">
      <c r="A352">
        <v>1.0062831279356033</v>
      </c>
    </row>
    <row r="353" spans="1:1" x14ac:dyDescent="0.25">
      <c r="A353">
        <v>1.0353937796026003</v>
      </c>
    </row>
    <row r="354" spans="1:1" x14ac:dyDescent="0.25">
      <c r="A354">
        <v>0.10511030268389732</v>
      </c>
    </row>
    <row r="355" spans="1:1" x14ac:dyDescent="0.25">
      <c r="A355">
        <v>-0.7616949915245641</v>
      </c>
    </row>
    <row r="356" spans="1:1" x14ac:dyDescent="0.25">
      <c r="A356">
        <v>0.57847273637889884</v>
      </c>
    </row>
    <row r="357" spans="1:1" x14ac:dyDescent="0.25">
      <c r="A357">
        <v>0.46432546696451027</v>
      </c>
    </row>
    <row r="358" spans="1:1" x14ac:dyDescent="0.25">
      <c r="A358">
        <v>0.72877355705713853</v>
      </c>
    </row>
    <row r="359" spans="1:1" x14ac:dyDescent="0.25">
      <c r="A359">
        <v>-0.94903953140601516</v>
      </c>
    </row>
    <row r="360" spans="1:1" x14ac:dyDescent="0.25">
      <c r="A360">
        <v>0.59665580920409411</v>
      </c>
    </row>
    <row r="361" spans="1:1" x14ac:dyDescent="0.25">
      <c r="A361">
        <v>1.6107151168398559</v>
      </c>
    </row>
    <row r="362" spans="1:1" x14ac:dyDescent="0.25">
      <c r="A362">
        <v>0.23426082407240756</v>
      </c>
    </row>
    <row r="363" spans="1:1" x14ac:dyDescent="0.25">
      <c r="A363">
        <v>-0.385275598091539</v>
      </c>
    </row>
    <row r="364" spans="1:1" x14ac:dyDescent="0.25">
      <c r="A364">
        <v>0.24875248527678195</v>
      </c>
    </row>
    <row r="365" spans="1:1" x14ac:dyDescent="0.25">
      <c r="A365">
        <v>1.8182072381023318</v>
      </c>
    </row>
    <row r="366" spans="1:1" x14ac:dyDescent="0.25">
      <c r="A366">
        <v>-2.4008295440580696</v>
      </c>
    </row>
    <row r="367" spans="1:1" x14ac:dyDescent="0.25">
      <c r="A367">
        <v>1.6791545931482688E-2</v>
      </c>
    </row>
    <row r="368" spans="1:1" x14ac:dyDescent="0.25">
      <c r="A368">
        <v>-0.12305235941312276</v>
      </c>
    </row>
    <row r="369" spans="1:1" x14ac:dyDescent="0.25">
      <c r="A369">
        <v>0.98954387794947252</v>
      </c>
    </row>
    <row r="370" spans="1:1" x14ac:dyDescent="0.25">
      <c r="A370">
        <v>1.2360578693915159</v>
      </c>
    </row>
    <row r="371" spans="1:1" x14ac:dyDescent="0.25">
      <c r="A371">
        <v>1.6355579646187834</v>
      </c>
    </row>
    <row r="372" spans="1:1" x14ac:dyDescent="0.25">
      <c r="A372">
        <v>-1.8190030459663831</v>
      </c>
    </row>
    <row r="373" spans="1:1" x14ac:dyDescent="0.25">
      <c r="A373">
        <v>0.80399559010402299</v>
      </c>
    </row>
    <row r="374" spans="1:1" x14ac:dyDescent="0.25">
      <c r="A374">
        <v>0.36688334148493595</v>
      </c>
    </row>
    <row r="375" spans="1:1" x14ac:dyDescent="0.25">
      <c r="A375">
        <v>0.74220906753907911</v>
      </c>
    </row>
    <row r="376" spans="1:1" x14ac:dyDescent="0.25">
      <c r="A376">
        <v>0.48392848839284852</v>
      </c>
    </row>
    <row r="377" spans="1:1" x14ac:dyDescent="0.25">
      <c r="A377">
        <v>-0.13539420251618139</v>
      </c>
    </row>
    <row r="378" spans="1:1" x14ac:dyDescent="0.25">
      <c r="A378">
        <v>1.6593321561231278</v>
      </c>
    </row>
    <row r="379" spans="1:1" x14ac:dyDescent="0.25">
      <c r="A379">
        <v>0.45437900553224608</v>
      </c>
    </row>
    <row r="380" spans="1:1" x14ac:dyDescent="0.25">
      <c r="A380">
        <v>-3.117747837677598E-2</v>
      </c>
    </row>
    <row r="381" spans="1:1" x14ac:dyDescent="0.25">
      <c r="A381">
        <v>-2.0618244889192283E-2</v>
      </c>
    </row>
    <row r="382" spans="1:1" x14ac:dyDescent="0.25">
      <c r="A382">
        <v>-5.2464201871771365E-2</v>
      </c>
    </row>
    <row r="383" spans="1:1" x14ac:dyDescent="0.25">
      <c r="A383">
        <v>-1.6828198567964137</v>
      </c>
    </row>
    <row r="384" spans="1:1" x14ac:dyDescent="0.25">
      <c r="A384">
        <v>0.44321154746285174</v>
      </c>
    </row>
    <row r="385" spans="1:1" x14ac:dyDescent="0.25">
      <c r="A385">
        <v>0.1927787707245443</v>
      </c>
    </row>
    <row r="386" spans="1:1" x14ac:dyDescent="0.25">
      <c r="A386">
        <v>0.65074118538177572</v>
      </c>
    </row>
    <row r="387" spans="1:1" x14ac:dyDescent="0.25">
      <c r="A387">
        <v>-0.16890453480300494</v>
      </c>
    </row>
    <row r="388" spans="1:1" x14ac:dyDescent="0.25">
      <c r="A388">
        <v>0.82563929026946425</v>
      </c>
    </row>
    <row r="389" spans="1:1" x14ac:dyDescent="0.25">
      <c r="A389">
        <v>1.3214662430982571</v>
      </c>
    </row>
    <row r="390" spans="1:1" x14ac:dyDescent="0.25">
      <c r="A390">
        <v>1.9023082131752744</v>
      </c>
    </row>
    <row r="391" spans="1:1" x14ac:dyDescent="0.25">
      <c r="A391">
        <v>-1.3105545804137364</v>
      </c>
    </row>
    <row r="392" spans="1:1" x14ac:dyDescent="0.25">
      <c r="A392">
        <v>0.62003664424992166</v>
      </c>
    </row>
    <row r="393" spans="1:1" x14ac:dyDescent="0.25">
      <c r="A393">
        <v>-0.21574351194431074</v>
      </c>
    </row>
    <row r="394" spans="1:1" x14ac:dyDescent="0.25">
      <c r="A394">
        <v>-0.74200670496793464</v>
      </c>
    </row>
    <row r="395" spans="1:1" x14ac:dyDescent="0.25">
      <c r="A395">
        <v>0.73928958954638802</v>
      </c>
    </row>
    <row r="396" spans="1:1" x14ac:dyDescent="0.25">
      <c r="A396">
        <v>2.3317261366173625</v>
      </c>
    </row>
    <row r="397" spans="1:1" x14ac:dyDescent="0.25">
      <c r="A397">
        <v>1.3494582162820734</v>
      </c>
    </row>
    <row r="398" spans="1:1" x14ac:dyDescent="0.25">
      <c r="A398">
        <v>0.17970137378142681</v>
      </c>
    </row>
    <row r="399" spans="1:1" x14ac:dyDescent="0.25">
      <c r="A399">
        <v>-0.47329081098723691</v>
      </c>
    </row>
    <row r="400" spans="1:1" x14ac:dyDescent="0.25">
      <c r="A400">
        <v>-0.23811480787117034</v>
      </c>
    </row>
    <row r="401" spans="1:1" x14ac:dyDescent="0.25">
      <c r="A401">
        <v>-1.0980920706060715</v>
      </c>
    </row>
    <row r="402" spans="1:1" x14ac:dyDescent="0.25">
      <c r="A402">
        <v>7.4846866482403129E-2</v>
      </c>
    </row>
    <row r="403" spans="1:1" x14ac:dyDescent="0.25">
      <c r="A403">
        <v>-0.25862732400128152</v>
      </c>
    </row>
    <row r="404" spans="1:1" x14ac:dyDescent="0.25">
      <c r="A404">
        <v>0.63943843997549266</v>
      </c>
    </row>
    <row r="405" spans="1:1" x14ac:dyDescent="0.25">
      <c r="A405">
        <v>-1.2740588317683432</v>
      </c>
    </row>
    <row r="406" spans="1:1" x14ac:dyDescent="0.25">
      <c r="A406">
        <v>0.51914980758738238</v>
      </c>
    </row>
    <row r="407" spans="1:1" x14ac:dyDescent="0.25">
      <c r="A407">
        <v>0.97651991382008418</v>
      </c>
    </row>
    <row r="408" spans="1:1" x14ac:dyDescent="0.25">
      <c r="A408">
        <v>-0.86389491116278805</v>
      </c>
    </row>
    <row r="409" spans="1:1" x14ac:dyDescent="0.25">
      <c r="A409">
        <v>0.37146946851862594</v>
      </c>
    </row>
    <row r="410" spans="1:1" x14ac:dyDescent="0.25">
      <c r="A410">
        <v>0.53091525842319243</v>
      </c>
    </row>
    <row r="411" spans="1:1" x14ac:dyDescent="0.25">
      <c r="A411">
        <v>0.97553538580541499</v>
      </c>
    </row>
    <row r="412" spans="1:1" x14ac:dyDescent="0.25">
      <c r="A412">
        <v>-0.22671883925795555</v>
      </c>
    </row>
    <row r="413" spans="1:1" x14ac:dyDescent="0.25">
      <c r="A413">
        <v>0.23308075469685718</v>
      </c>
    </row>
    <row r="414" spans="1:1" x14ac:dyDescent="0.25">
      <c r="A414">
        <v>-0.41911789594450966</v>
      </c>
    </row>
    <row r="415" spans="1:1" x14ac:dyDescent="0.25">
      <c r="A415">
        <v>0.51015490498684812</v>
      </c>
    </row>
    <row r="416" spans="1:1" x14ac:dyDescent="0.25">
      <c r="A416">
        <v>1.5769364836160094</v>
      </c>
    </row>
    <row r="417" spans="1:1" x14ac:dyDescent="0.25">
      <c r="A417">
        <v>-0.15898081073828507</v>
      </c>
    </row>
    <row r="418" spans="1:1" x14ac:dyDescent="0.25">
      <c r="A418">
        <v>-1.0235680747427978</v>
      </c>
    </row>
    <row r="419" spans="1:1" x14ac:dyDescent="0.25">
      <c r="A419">
        <v>-0.92132040663273074</v>
      </c>
    </row>
    <row r="420" spans="1:1" x14ac:dyDescent="0.25">
      <c r="A420">
        <v>0.72977172749233432</v>
      </c>
    </row>
    <row r="421" spans="1:1" x14ac:dyDescent="0.25">
      <c r="A421">
        <v>1.5963269106578082</v>
      </c>
    </row>
    <row r="422" spans="1:1" x14ac:dyDescent="0.25">
      <c r="A422">
        <v>-0.63185439103108365</v>
      </c>
    </row>
    <row r="423" spans="1:1" x14ac:dyDescent="0.25">
      <c r="A423">
        <v>-0.83243435256008524</v>
      </c>
    </row>
    <row r="424" spans="1:1" x14ac:dyDescent="0.25">
      <c r="A424">
        <v>1.0227927305095363</v>
      </c>
    </row>
    <row r="425" spans="1:1" x14ac:dyDescent="0.25">
      <c r="A425">
        <v>0.22295239432423841</v>
      </c>
    </row>
    <row r="426" spans="1:1" x14ac:dyDescent="0.25">
      <c r="A426">
        <v>0.44912667362950742</v>
      </c>
    </row>
    <row r="427" spans="1:1" x14ac:dyDescent="0.25">
      <c r="A427">
        <v>2.5994086172431707</v>
      </c>
    </row>
    <row r="428" spans="1:1" x14ac:dyDescent="0.25">
      <c r="A428">
        <v>-0.57928673413698561</v>
      </c>
    </row>
    <row r="429" spans="1:1" x14ac:dyDescent="0.25">
      <c r="A429">
        <v>-0.784593794378452</v>
      </c>
    </row>
    <row r="430" spans="1:1" x14ac:dyDescent="0.25">
      <c r="A430">
        <v>1.2124291970394552</v>
      </c>
    </row>
    <row r="431" spans="1:1" x14ac:dyDescent="0.25">
      <c r="A431">
        <v>-0.30455566957243718</v>
      </c>
    </row>
    <row r="432" spans="1:1" x14ac:dyDescent="0.25">
      <c r="A432">
        <v>-1.4163197192829102</v>
      </c>
    </row>
    <row r="433" spans="1:1" x14ac:dyDescent="0.25">
      <c r="A433">
        <v>1.1194515536772087</v>
      </c>
    </row>
    <row r="434" spans="1:1" x14ac:dyDescent="0.25">
      <c r="A434">
        <v>-1.288310613745125</v>
      </c>
    </row>
    <row r="435" spans="1:1" x14ac:dyDescent="0.25">
      <c r="A435">
        <v>-0.39840870158514008</v>
      </c>
    </row>
    <row r="436" spans="1:1" x14ac:dyDescent="0.25">
      <c r="A436">
        <v>-1.4385659596882761</v>
      </c>
    </row>
    <row r="437" spans="1:1" x14ac:dyDescent="0.25">
      <c r="A437">
        <v>-1.0983717402268667</v>
      </c>
    </row>
    <row r="438" spans="1:1" x14ac:dyDescent="0.25">
      <c r="A438">
        <v>0.60628053688560612</v>
      </c>
    </row>
    <row r="439" spans="1:1" x14ac:dyDescent="0.25">
      <c r="A439">
        <v>0.12174155017419253</v>
      </c>
    </row>
    <row r="440" spans="1:1" x14ac:dyDescent="0.25">
      <c r="A440">
        <v>-1.749158400343731</v>
      </c>
    </row>
    <row r="441" spans="1:1" x14ac:dyDescent="0.25">
      <c r="A441">
        <v>2.0372317521832883</v>
      </c>
    </row>
    <row r="442" spans="1:1" x14ac:dyDescent="0.25">
      <c r="A442">
        <v>0.24031805878621526</v>
      </c>
    </row>
    <row r="443" spans="1:1" x14ac:dyDescent="0.25">
      <c r="A443">
        <v>1.4272495718614664</v>
      </c>
    </row>
    <row r="444" spans="1:1" x14ac:dyDescent="0.25">
      <c r="A444">
        <v>-2.6968791644321755E-2</v>
      </c>
    </row>
    <row r="445" spans="1:1" x14ac:dyDescent="0.25">
      <c r="A445">
        <v>-0.23858660824771505</v>
      </c>
    </row>
    <row r="446" spans="1:1" x14ac:dyDescent="0.25">
      <c r="A446">
        <v>2.9035618354100734E-2</v>
      </c>
    </row>
    <row r="447" spans="1:1" x14ac:dyDescent="0.25">
      <c r="A447">
        <v>-1.8519858713261783</v>
      </c>
    </row>
    <row r="448" spans="1:1" x14ac:dyDescent="0.25">
      <c r="A448">
        <v>-0.68991198531875852</v>
      </c>
    </row>
    <row r="449" spans="1:1" x14ac:dyDescent="0.25">
      <c r="A449">
        <v>1.3827138900524005</v>
      </c>
    </row>
    <row r="450" spans="1:1" x14ac:dyDescent="0.25">
      <c r="A450">
        <v>0.16867261365405284</v>
      </c>
    </row>
    <row r="451" spans="1:1" x14ac:dyDescent="0.25">
      <c r="A451">
        <v>-0.4396702024678234</v>
      </c>
    </row>
    <row r="452" spans="1:1" x14ac:dyDescent="0.25">
      <c r="A452">
        <v>-0.60499360188259743</v>
      </c>
    </row>
    <row r="453" spans="1:1" x14ac:dyDescent="0.25">
      <c r="A453">
        <v>-1.1460429050202947</v>
      </c>
    </row>
    <row r="454" spans="1:1" x14ac:dyDescent="0.25">
      <c r="A454">
        <v>1.248802163900109</v>
      </c>
    </row>
    <row r="455" spans="1:1" x14ac:dyDescent="0.25">
      <c r="A455">
        <v>2.4705877876840532</v>
      </c>
    </row>
    <row r="456" spans="1:1" x14ac:dyDescent="0.25">
      <c r="A456">
        <v>0.91583615358103998</v>
      </c>
    </row>
    <row r="457" spans="1:1" x14ac:dyDescent="0.25">
      <c r="A457">
        <v>-9.9112185125704855E-2</v>
      </c>
    </row>
    <row r="458" spans="1:1" x14ac:dyDescent="0.25">
      <c r="A458">
        <v>-0.85901547208777629</v>
      </c>
    </row>
    <row r="459" spans="1:1" x14ac:dyDescent="0.25">
      <c r="A459">
        <v>-8.4746716311201453E-2</v>
      </c>
    </row>
    <row r="460" spans="1:1" x14ac:dyDescent="0.25">
      <c r="A460">
        <v>-0.25475401344010606</v>
      </c>
    </row>
    <row r="461" spans="1:1" x14ac:dyDescent="0.25">
      <c r="A461">
        <v>-0.39493329495599028</v>
      </c>
    </row>
    <row r="462" spans="1:1" x14ac:dyDescent="0.25">
      <c r="A462">
        <v>0.87069111032178625</v>
      </c>
    </row>
    <row r="463" spans="1:1" x14ac:dyDescent="0.25">
      <c r="A463">
        <v>-0.28378735805745237</v>
      </c>
    </row>
    <row r="464" spans="1:1" x14ac:dyDescent="0.25">
      <c r="A464">
        <v>0.34414824767736718</v>
      </c>
    </row>
    <row r="465" spans="1:1" x14ac:dyDescent="0.25">
      <c r="A465">
        <v>0.79714482126291841</v>
      </c>
    </row>
    <row r="466" spans="1:1" x14ac:dyDescent="0.25">
      <c r="A466">
        <v>0.24063410819508135</v>
      </c>
    </row>
    <row r="467" spans="1:1" x14ac:dyDescent="0.25">
      <c r="A467">
        <v>-1.6294688975904137</v>
      </c>
    </row>
    <row r="468" spans="1:1" x14ac:dyDescent="0.25">
      <c r="A468">
        <v>2.6968791644321755E-2</v>
      </c>
    </row>
    <row r="469" spans="1:1" x14ac:dyDescent="0.25">
      <c r="A469">
        <v>0.6502682481368538</v>
      </c>
    </row>
    <row r="470" spans="1:1" x14ac:dyDescent="0.25">
      <c r="A470">
        <v>-0.16231297195190564</v>
      </c>
    </row>
    <row r="471" spans="1:1" x14ac:dyDescent="0.25">
      <c r="A471">
        <v>-1.649414116400294</v>
      </c>
    </row>
    <row r="472" spans="1:1" x14ac:dyDescent="0.25">
      <c r="A472">
        <v>-1.5976957001839764</v>
      </c>
    </row>
    <row r="473" spans="1:1" x14ac:dyDescent="0.25">
      <c r="A473">
        <v>-0.81269263318972662</v>
      </c>
    </row>
    <row r="474" spans="1:1" x14ac:dyDescent="0.25">
      <c r="A474">
        <v>0.25973577066906728</v>
      </c>
    </row>
    <row r="475" spans="1:1" x14ac:dyDescent="0.25">
      <c r="A475">
        <v>-0.61217519942147192</v>
      </c>
    </row>
    <row r="476" spans="1:1" x14ac:dyDescent="0.25">
      <c r="A476">
        <v>2.0628704078262672</v>
      </c>
    </row>
    <row r="477" spans="1:1" x14ac:dyDescent="0.25">
      <c r="A477">
        <v>-0.21691789697797503</v>
      </c>
    </row>
    <row r="478" spans="1:1" x14ac:dyDescent="0.25">
      <c r="A478">
        <v>0.86344925875891931</v>
      </c>
    </row>
    <row r="479" spans="1:1" x14ac:dyDescent="0.25">
      <c r="A479">
        <v>1.239513949258253</v>
      </c>
    </row>
    <row r="480" spans="1:1" x14ac:dyDescent="0.25">
      <c r="A480">
        <v>-0.45853994379285723</v>
      </c>
    </row>
    <row r="481" spans="1:1" x14ac:dyDescent="0.25">
      <c r="A481">
        <v>-1.8448099581291899</v>
      </c>
    </row>
    <row r="482" spans="1:1" x14ac:dyDescent="0.25">
      <c r="A482">
        <v>-0.90150251708109863</v>
      </c>
    </row>
    <row r="483" spans="1:1" x14ac:dyDescent="0.25">
      <c r="A483">
        <v>9.9036014944431372E-2</v>
      </c>
    </row>
    <row r="484" spans="1:1" x14ac:dyDescent="0.25">
      <c r="A484">
        <v>0.27098735699837562</v>
      </c>
    </row>
    <row r="485" spans="1:1" x14ac:dyDescent="0.25">
      <c r="A485">
        <v>0.89543163994676434</v>
      </c>
    </row>
    <row r="486" spans="1:1" x14ac:dyDescent="0.25">
      <c r="A486">
        <v>-2.0745756046380848</v>
      </c>
    </row>
    <row r="487" spans="1:1" x14ac:dyDescent="0.25">
      <c r="A487">
        <v>-0.682362042425666</v>
      </c>
    </row>
    <row r="488" spans="1:1" x14ac:dyDescent="0.25">
      <c r="A488">
        <v>0.15286332200048491</v>
      </c>
    </row>
    <row r="489" spans="1:1" x14ac:dyDescent="0.25">
      <c r="A489">
        <v>0.14157308214635123</v>
      </c>
    </row>
    <row r="490" spans="1:1" x14ac:dyDescent="0.25">
      <c r="A490">
        <v>-7.3619048635009676E-2</v>
      </c>
    </row>
    <row r="491" spans="1:1" x14ac:dyDescent="0.25">
      <c r="A491">
        <v>-0.24079099603113718</v>
      </c>
    </row>
    <row r="492" spans="1:1" x14ac:dyDescent="0.25">
      <c r="A492">
        <v>1.469611561333295</v>
      </c>
    </row>
    <row r="493" spans="1:1" x14ac:dyDescent="0.25">
      <c r="A493">
        <v>0.83796294347848743</v>
      </c>
    </row>
    <row r="494" spans="1:1" x14ac:dyDescent="0.25">
      <c r="A494">
        <v>-1.3314229363459162</v>
      </c>
    </row>
    <row r="495" spans="1:1" x14ac:dyDescent="0.25">
      <c r="A495">
        <v>-0.47414687287528068</v>
      </c>
    </row>
    <row r="496" spans="1:1" x14ac:dyDescent="0.25">
      <c r="A496">
        <v>-0.26036786948679946</v>
      </c>
    </row>
    <row r="497" spans="1:1" x14ac:dyDescent="0.25">
      <c r="A497">
        <v>-0.93485368779511191</v>
      </c>
    </row>
    <row r="498" spans="1:1" x14ac:dyDescent="0.25">
      <c r="A498">
        <v>-0.19886101654265076</v>
      </c>
    </row>
    <row r="499" spans="1:1" x14ac:dyDescent="0.25">
      <c r="A499">
        <v>0.14984607332735322</v>
      </c>
    </row>
    <row r="500" spans="1:1" x14ac:dyDescent="0.25">
      <c r="A500">
        <v>-0.95856194093357772</v>
      </c>
    </row>
    <row r="501" spans="1:1" x14ac:dyDescent="0.25">
      <c r="A501">
        <v>0.8419920050073415</v>
      </c>
    </row>
    <row r="502" spans="1:1" x14ac:dyDescent="0.25">
      <c r="A502">
        <v>-0.17418415154679678</v>
      </c>
    </row>
    <row r="503" spans="1:1" x14ac:dyDescent="0.25">
      <c r="A503">
        <v>0.70621126724290662</v>
      </c>
    </row>
    <row r="504" spans="1:1" x14ac:dyDescent="0.25">
      <c r="A504">
        <v>-0.75506704888539389</v>
      </c>
    </row>
    <row r="505" spans="1:1" x14ac:dyDescent="0.25">
      <c r="A505">
        <v>0.31113359000300989</v>
      </c>
    </row>
    <row r="506" spans="1:1" x14ac:dyDescent="0.25">
      <c r="A506">
        <v>-1.2593818610184826</v>
      </c>
    </row>
    <row r="507" spans="1:1" x14ac:dyDescent="0.25">
      <c r="A507">
        <v>2.2835047275293618</v>
      </c>
    </row>
    <row r="508" spans="1:1" x14ac:dyDescent="0.25">
      <c r="A508">
        <v>0.82811538959504105</v>
      </c>
    </row>
    <row r="509" spans="1:1" x14ac:dyDescent="0.25">
      <c r="A509">
        <v>-1.1246197573200334</v>
      </c>
    </row>
    <row r="510" spans="1:1" x14ac:dyDescent="0.25">
      <c r="A510">
        <v>1.4922852642484941</v>
      </c>
    </row>
    <row r="511" spans="1:1" x14ac:dyDescent="0.25">
      <c r="A511">
        <v>-0.27249598133494146</v>
      </c>
    </row>
    <row r="512" spans="1:1" x14ac:dyDescent="0.25">
      <c r="A512">
        <v>-1.4213446775102057</v>
      </c>
    </row>
    <row r="513" spans="1:1" x14ac:dyDescent="0.25">
      <c r="A513">
        <v>-0.43226691559539177</v>
      </c>
    </row>
    <row r="514" spans="1:1" x14ac:dyDescent="0.25">
      <c r="A514">
        <v>0.27638748179015238</v>
      </c>
    </row>
    <row r="515" spans="1:1" x14ac:dyDescent="0.25">
      <c r="A515">
        <v>-0.70837359089637175</v>
      </c>
    </row>
    <row r="516" spans="1:1" x14ac:dyDescent="0.25">
      <c r="A516">
        <v>0.58653995438362472</v>
      </c>
    </row>
    <row r="517" spans="1:1" x14ac:dyDescent="0.25">
      <c r="A517">
        <v>-0.2353613126615528</v>
      </c>
    </row>
    <row r="518" spans="1:1" x14ac:dyDescent="0.25">
      <c r="A518">
        <v>0.52801169658778235</v>
      </c>
    </row>
    <row r="519" spans="1:1" x14ac:dyDescent="0.25">
      <c r="A519">
        <v>-1.9237631931900978</v>
      </c>
    </row>
    <row r="520" spans="1:1" x14ac:dyDescent="0.25">
      <c r="A520">
        <v>-1.1104793884442188</v>
      </c>
    </row>
    <row r="521" spans="1:1" x14ac:dyDescent="0.25">
      <c r="A521">
        <v>1.4860279407002963</v>
      </c>
    </row>
    <row r="522" spans="1:1" x14ac:dyDescent="0.25">
      <c r="A522">
        <v>0.20706011127913371</v>
      </c>
    </row>
    <row r="523" spans="1:1" x14ac:dyDescent="0.25">
      <c r="A523">
        <v>0.89406285042059608</v>
      </c>
    </row>
    <row r="524" spans="1:1" x14ac:dyDescent="0.25">
      <c r="A524">
        <v>-1.2230248103151098</v>
      </c>
    </row>
    <row r="525" spans="1:1" x14ac:dyDescent="0.25">
      <c r="A525">
        <v>-1.2677105587499682</v>
      </c>
    </row>
    <row r="526" spans="1:1" x14ac:dyDescent="0.25">
      <c r="A526">
        <v>-0.24780547391856089</v>
      </c>
    </row>
    <row r="527" spans="1:1" x14ac:dyDescent="0.25">
      <c r="A527">
        <v>-0.18748096408671699</v>
      </c>
    </row>
    <row r="528" spans="1:1" x14ac:dyDescent="0.25">
      <c r="A528">
        <v>1.015464476950001</v>
      </c>
    </row>
    <row r="529" spans="1:1" x14ac:dyDescent="0.25">
      <c r="A529">
        <v>1.0157191354664974</v>
      </c>
    </row>
    <row r="530" spans="1:1" x14ac:dyDescent="0.25">
      <c r="A530">
        <v>-0.2899241735576652</v>
      </c>
    </row>
    <row r="531" spans="1:1" x14ac:dyDescent="0.25">
      <c r="A531">
        <v>0.50293692765990272</v>
      </c>
    </row>
    <row r="532" spans="1:1" x14ac:dyDescent="0.25">
      <c r="A532">
        <v>0.95048108050832525</v>
      </c>
    </row>
    <row r="533" spans="1:1" x14ac:dyDescent="0.25">
      <c r="A533">
        <v>-0.76897549661225639</v>
      </c>
    </row>
    <row r="534" spans="1:1" x14ac:dyDescent="0.25">
      <c r="A534">
        <v>-0.7398932666546898</v>
      </c>
    </row>
    <row r="535" spans="1:1" x14ac:dyDescent="0.25">
      <c r="A535">
        <v>-0.29983198146510404</v>
      </c>
    </row>
    <row r="536" spans="1:1" x14ac:dyDescent="0.25">
      <c r="A536">
        <v>0.50467406254028901</v>
      </c>
    </row>
    <row r="537" spans="1:1" x14ac:dyDescent="0.25">
      <c r="A537">
        <v>-1.7215734260389581</v>
      </c>
    </row>
    <row r="538" spans="1:1" x14ac:dyDescent="0.25">
      <c r="A538">
        <v>1.1994484339084011</v>
      </c>
    </row>
    <row r="539" spans="1:1" x14ac:dyDescent="0.25">
      <c r="A539">
        <v>1.9232811609981582</v>
      </c>
    </row>
    <row r="540" spans="1:1" x14ac:dyDescent="0.25">
      <c r="A540">
        <v>1.3043290891801007E-2</v>
      </c>
    </row>
    <row r="541" spans="1:1" x14ac:dyDescent="0.25">
      <c r="A541">
        <v>-1.2893633538624272</v>
      </c>
    </row>
    <row r="542" spans="1:1" x14ac:dyDescent="0.25">
      <c r="A542">
        <v>1.8399077816866338E-2</v>
      </c>
    </row>
    <row r="543" spans="1:1" x14ac:dyDescent="0.25">
      <c r="A543">
        <v>1.4784518498345278</v>
      </c>
    </row>
    <row r="544" spans="1:1" x14ac:dyDescent="0.25">
      <c r="A544">
        <v>0.16378635336877778</v>
      </c>
    </row>
    <row r="545" spans="1:1" x14ac:dyDescent="0.25">
      <c r="A545">
        <v>1.2627720025193412</v>
      </c>
    </row>
    <row r="546" spans="1:1" x14ac:dyDescent="0.25">
      <c r="A546">
        <v>1.0560097507550381</v>
      </c>
    </row>
    <row r="547" spans="1:1" x14ac:dyDescent="0.25">
      <c r="A547">
        <v>0.36909341361024417</v>
      </c>
    </row>
    <row r="548" spans="1:1" x14ac:dyDescent="0.25">
      <c r="A548">
        <v>-0.76016249295207672</v>
      </c>
    </row>
    <row r="549" spans="1:1" x14ac:dyDescent="0.25">
      <c r="A549">
        <v>-0.44093440010328777</v>
      </c>
    </row>
    <row r="550" spans="1:1" x14ac:dyDescent="0.25">
      <c r="A550">
        <v>1.33925823320169</v>
      </c>
    </row>
    <row r="551" spans="1:1" x14ac:dyDescent="0.25">
      <c r="A551">
        <v>0.4546336640487425</v>
      </c>
    </row>
    <row r="552" spans="1:1" x14ac:dyDescent="0.25">
      <c r="A552">
        <v>0.7031712812022306</v>
      </c>
    </row>
    <row r="553" spans="1:1" x14ac:dyDescent="0.25">
      <c r="A553">
        <v>-0.94293682195711881</v>
      </c>
    </row>
    <row r="554" spans="1:1" x14ac:dyDescent="0.25">
      <c r="A554">
        <v>-2.1023333829361945</v>
      </c>
    </row>
    <row r="555" spans="1:1" x14ac:dyDescent="0.25">
      <c r="A555">
        <v>-5.2386894822120667E-2</v>
      </c>
    </row>
    <row r="556" spans="1:1" x14ac:dyDescent="0.25">
      <c r="A556">
        <v>0.99794078778359108</v>
      </c>
    </row>
    <row r="557" spans="1:1" x14ac:dyDescent="0.25">
      <c r="A557">
        <v>0.90334197011543438</v>
      </c>
    </row>
    <row r="558" spans="1:1" x14ac:dyDescent="0.25">
      <c r="A558">
        <v>-0.49487880460219458</v>
      </c>
    </row>
    <row r="559" spans="1:1" x14ac:dyDescent="0.25">
      <c r="A559">
        <v>-0.67312157625565305</v>
      </c>
    </row>
    <row r="560" spans="1:1" x14ac:dyDescent="0.25">
      <c r="A560">
        <v>0.28697400011878926</v>
      </c>
    </row>
    <row r="561" spans="1:1" x14ac:dyDescent="0.25">
      <c r="A561">
        <v>-1.0678422768251039</v>
      </c>
    </row>
    <row r="562" spans="1:1" x14ac:dyDescent="0.25">
      <c r="A562">
        <v>0.53735675464849919</v>
      </c>
    </row>
    <row r="563" spans="1:1" x14ac:dyDescent="0.25">
      <c r="A563">
        <v>-1.5974228517734446</v>
      </c>
    </row>
    <row r="564" spans="1:1" x14ac:dyDescent="0.25">
      <c r="A564">
        <v>1.4542456483468413</v>
      </c>
    </row>
    <row r="565" spans="1:1" x14ac:dyDescent="0.25">
      <c r="A565">
        <v>1.6211561160162091</v>
      </c>
    </row>
    <row r="566" spans="1:1" x14ac:dyDescent="0.25">
      <c r="A566">
        <v>-0.66146185417892411</v>
      </c>
    </row>
    <row r="567" spans="1:1" x14ac:dyDescent="0.25">
      <c r="A567">
        <v>1.2799364412785508</v>
      </c>
    </row>
    <row r="568" spans="1:1" x14ac:dyDescent="0.25">
      <c r="A568">
        <v>0.70043142841313966</v>
      </c>
    </row>
    <row r="569" spans="1:1" x14ac:dyDescent="0.25">
      <c r="A569">
        <v>0.92424670583568513</v>
      </c>
    </row>
    <row r="570" spans="1:1" x14ac:dyDescent="0.25">
      <c r="A570">
        <v>-1.0954408935504034</v>
      </c>
    </row>
    <row r="571" spans="1:1" x14ac:dyDescent="0.25">
      <c r="A571">
        <v>1.2660029824473895</v>
      </c>
    </row>
    <row r="572" spans="1:1" x14ac:dyDescent="0.25">
      <c r="A572">
        <v>-0.43369482227717526</v>
      </c>
    </row>
    <row r="573" spans="1:1" x14ac:dyDescent="0.25">
      <c r="A573">
        <v>1.2499708645918872</v>
      </c>
    </row>
    <row r="574" spans="1:1" x14ac:dyDescent="0.25">
      <c r="A574">
        <v>-1.5955083654262125</v>
      </c>
    </row>
    <row r="575" spans="1:1" x14ac:dyDescent="0.25">
      <c r="A575">
        <v>-0.89806235337164253</v>
      </c>
    </row>
    <row r="576" spans="1:1" x14ac:dyDescent="0.25">
      <c r="A576">
        <v>3.0157389119267464</v>
      </c>
    </row>
    <row r="577" spans="1:1" x14ac:dyDescent="0.25">
      <c r="A577">
        <v>-0.42689748624979984</v>
      </c>
    </row>
    <row r="578" spans="1:1" x14ac:dyDescent="0.25">
      <c r="A578">
        <v>-0.41577891352062579</v>
      </c>
    </row>
    <row r="579" spans="1:1" x14ac:dyDescent="0.25">
      <c r="A579">
        <v>0.67014980231761001</v>
      </c>
    </row>
    <row r="580" spans="1:1" x14ac:dyDescent="0.25">
      <c r="A580">
        <v>-0.31137460609897971</v>
      </c>
    </row>
    <row r="581" spans="1:1" x14ac:dyDescent="0.25">
      <c r="A581">
        <v>-1.7393540474586189</v>
      </c>
    </row>
    <row r="582" spans="1:1" x14ac:dyDescent="0.25">
      <c r="A582">
        <v>4.9552681957720779E-2</v>
      </c>
    </row>
    <row r="583" spans="1:1" x14ac:dyDescent="0.25">
      <c r="A583">
        <v>0.90047024059458636</v>
      </c>
    </row>
    <row r="584" spans="1:1" x14ac:dyDescent="0.25">
      <c r="A584">
        <v>0.89588866103440523</v>
      </c>
    </row>
    <row r="585" spans="1:1" x14ac:dyDescent="0.25">
      <c r="A585">
        <v>-0.2552280875534052</v>
      </c>
    </row>
    <row r="586" spans="1:1" x14ac:dyDescent="0.25">
      <c r="A586">
        <v>0.44751914174412377</v>
      </c>
    </row>
    <row r="587" spans="1:1" x14ac:dyDescent="0.25">
      <c r="A587">
        <v>1.8098762666340917</v>
      </c>
    </row>
    <row r="588" spans="1:1" x14ac:dyDescent="0.25">
      <c r="A588">
        <v>0.44709622670779936</v>
      </c>
    </row>
    <row r="589" spans="1:1" x14ac:dyDescent="0.25">
      <c r="A589">
        <v>8.2904989540111274E-2</v>
      </c>
    </row>
    <row r="590" spans="1:1" x14ac:dyDescent="0.25">
      <c r="A590">
        <v>-0.54461793297377881</v>
      </c>
    </row>
    <row r="591" spans="1:1" x14ac:dyDescent="0.25">
      <c r="A591">
        <v>0.28370777727104723</v>
      </c>
    </row>
    <row r="592" spans="1:1" x14ac:dyDescent="0.25">
      <c r="A592">
        <v>-1.9622348190750927E-2</v>
      </c>
    </row>
    <row r="593" spans="1:1" x14ac:dyDescent="0.25">
      <c r="A593">
        <v>1.5916930351522751</v>
      </c>
    </row>
    <row r="594" spans="1:1" x14ac:dyDescent="0.25">
      <c r="A594">
        <v>2.9058719519525766</v>
      </c>
    </row>
    <row r="595" spans="1:1" x14ac:dyDescent="0.25">
      <c r="A595">
        <v>-1.8327773432247341</v>
      </c>
    </row>
    <row r="596" spans="1:1" x14ac:dyDescent="0.25">
      <c r="A596">
        <v>0.13809653864882421</v>
      </c>
    </row>
    <row r="597" spans="1:1" x14ac:dyDescent="0.25">
      <c r="A597">
        <v>1.6806188796181232</v>
      </c>
    </row>
    <row r="598" spans="1:1" x14ac:dyDescent="0.25">
      <c r="A598">
        <v>0.96451458375668153</v>
      </c>
    </row>
    <row r="599" spans="1:1" x14ac:dyDescent="0.25">
      <c r="A599">
        <v>0.19566186892916448</v>
      </c>
    </row>
    <row r="600" spans="1:1" x14ac:dyDescent="0.25">
      <c r="A600">
        <v>1.1531528798514046</v>
      </c>
    </row>
    <row r="601" spans="1:1" x14ac:dyDescent="0.25">
      <c r="A601">
        <v>1.0166172614844982</v>
      </c>
    </row>
    <row r="602" spans="1:1" x14ac:dyDescent="0.25">
      <c r="A602">
        <v>-0.10680309969757218</v>
      </c>
    </row>
    <row r="603" spans="1:1" x14ac:dyDescent="0.25">
      <c r="A603">
        <v>-0.77753611549269408</v>
      </c>
    </row>
    <row r="604" spans="1:1" x14ac:dyDescent="0.25">
      <c r="A604">
        <v>-1.0007147466239985</v>
      </c>
    </row>
    <row r="605" spans="1:1" x14ac:dyDescent="0.25">
      <c r="A605">
        <v>-1.1544921107997652</v>
      </c>
    </row>
    <row r="606" spans="1:1" x14ac:dyDescent="0.25">
      <c r="A606">
        <v>-2.5168264983221889</v>
      </c>
    </row>
    <row r="607" spans="1:1" x14ac:dyDescent="0.25">
      <c r="A607">
        <v>-1.1977226677117869</v>
      </c>
    </row>
    <row r="608" spans="1:1" x14ac:dyDescent="0.25">
      <c r="A608">
        <v>0.66804432208300568</v>
      </c>
    </row>
    <row r="609" spans="1:1" x14ac:dyDescent="0.25">
      <c r="A609">
        <v>0.80262225310434587</v>
      </c>
    </row>
    <row r="610" spans="1:1" x14ac:dyDescent="0.25">
      <c r="A610">
        <v>1.2065447663189843</v>
      </c>
    </row>
    <row r="611" spans="1:1" x14ac:dyDescent="0.25">
      <c r="A611">
        <v>-0.44017497202730738</v>
      </c>
    </row>
    <row r="612" spans="1:1" x14ac:dyDescent="0.25">
      <c r="A612">
        <v>-1.2597229215316474</v>
      </c>
    </row>
    <row r="613" spans="1:1" x14ac:dyDescent="0.25">
      <c r="A613">
        <v>-1.8732225726125762</v>
      </c>
    </row>
    <row r="614" spans="1:1" x14ac:dyDescent="0.25">
      <c r="A614">
        <v>-0.48788706408231519</v>
      </c>
    </row>
    <row r="615" spans="1:1" x14ac:dyDescent="0.25">
      <c r="A615">
        <v>-0.3717968866112642</v>
      </c>
    </row>
    <row r="616" spans="1:1" x14ac:dyDescent="0.25">
      <c r="A616">
        <v>0.97111296781804413</v>
      </c>
    </row>
    <row r="617" spans="1:1" x14ac:dyDescent="0.25">
      <c r="A617">
        <v>-0.64263304011547007</v>
      </c>
    </row>
    <row r="618" spans="1:1" x14ac:dyDescent="0.25">
      <c r="A618">
        <v>1.0274493433826137</v>
      </c>
    </row>
    <row r="619" spans="1:1" x14ac:dyDescent="0.25">
      <c r="A619">
        <v>0.30135197448544204</v>
      </c>
    </row>
    <row r="620" spans="1:1" x14ac:dyDescent="0.25">
      <c r="A620">
        <v>0.89703235062188469</v>
      </c>
    </row>
    <row r="621" spans="1:1" x14ac:dyDescent="0.25">
      <c r="A621">
        <v>1.1428028301452287</v>
      </c>
    </row>
    <row r="622" spans="1:1" x14ac:dyDescent="0.25">
      <c r="A622">
        <v>0.62244907894637436</v>
      </c>
    </row>
    <row r="623" spans="1:1" x14ac:dyDescent="0.25">
      <c r="A623">
        <v>0.27980604500044137</v>
      </c>
    </row>
    <row r="624" spans="1:1" x14ac:dyDescent="0.25">
      <c r="A624">
        <v>-0.17550519260112196</v>
      </c>
    </row>
    <row r="625" spans="1:1" x14ac:dyDescent="0.25">
      <c r="A625">
        <v>0.40404756873613223</v>
      </c>
    </row>
    <row r="626" spans="1:1" x14ac:dyDescent="0.25">
      <c r="A626">
        <v>-0.54036377150623593</v>
      </c>
    </row>
    <row r="627" spans="1:1" x14ac:dyDescent="0.25">
      <c r="A627">
        <v>0.82273800217080861</v>
      </c>
    </row>
    <row r="628" spans="1:1" x14ac:dyDescent="0.25">
      <c r="A628">
        <v>-9.8036707640858367E-2</v>
      </c>
    </row>
    <row r="629" spans="1:1" x14ac:dyDescent="0.25">
      <c r="A629">
        <v>-0.6926325113454368</v>
      </c>
    </row>
    <row r="630" spans="1:1" x14ac:dyDescent="0.25">
      <c r="A630">
        <v>-0.84275598055683076</v>
      </c>
    </row>
    <row r="631" spans="1:1" x14ac:dyDescent="0.25">
      <c r="A631">
        <v>1.7725915313349105</v>
      </c>
    </row>
    <row r="632" spans="1:1" x14ac:dyDescent="0.25">
      <c r="A632">
        <v>0.4041294232592918</v>
      </c>
    </row>
    <row r="633" spans="1:1" x14ac:dyDescent="0.25">
      <c r="A633">
        <v>6.7561813921201974E-2</v>
      </c>
    </row>
    <row r="634" spans="1:1" x14ac:dyDescent="0.25">
      <c r="A634">
        <v>1.0422172636026517</v>
      </c>
    </row>
    <row r="635" spans="1:1" x14ac:dyDescent="0.25">
      <c r="A635">
        <v>-0.93864855443825945</v>
      </c>
    </row>
    <row r="636" spans="1:1" x14ac:dyDescent="0.25">
      <c r="A636">
        <v>5.330662133928854E-2</v>
      </c>
    </row>
    <row r="637" spans="1:1" x14ac:dyDescent="0.25">
      <c r="A637">
        <v>-0.18646915123099461</v>
      </c>
    </row>
    <row r="638" spans="1:1" x14ac:dyDescent="0.25">
      <c r="A638">
        <v>0.51137476475560106</v>
      </c>
    </row>
    <row r="639" spans="1:1" x14ac:dyDescent="0.25">
      <c r="A639">
        <v>1.8071295926347375</v>
      </c>
    </row>
    <row r="640" spans="1:1" x14ac:dyDescent="0.25">
      <c r="A640">
        <v>-0.41669636630103923</v>
      </c>
    </row>
    <row r="641" spans="1:1" x14ac:dyDescent="0.25">
      <c r="A641">
        <v>1.4925171853974462</v>
      </c>
    </row>
    <row r="642" spans="1:1" x14ac:dyDescent="0.25">
      <c r="A642">
        <v>0.60508682508952916</v>
      </c>
    </row>
    <row r="643" spans="1:1" x14ac:dyDescent="0.25">
      <c r="A643">
        <v>1.6048625184339471</v>
      </c>
    </row>
    <row r="644" spans="1:1" x14ac:dyDescent="0.25">
      <c r="A644">
        <v>2.0228162611601874</v>
      </c>
    </row>
    <row r="645" spans="1:1" x14ac:dyDescent="0.25">
      <c r="A645">
        <v>0.91165702542639337</v>
      </c>
    </row>
    <row r="646" spans="1:1" x14ac:dyDescent="0.25">
      <c r="A646">
        <v>1.9890649127773941</v>
      </c>
    </row>
    <row r="647" spans="1:1" x14ac:dyDescent="0.25">
      <c r="A647">
        <v>-5.2770019465242513E-2</v>
      </c>
    </row>
    <row r="648" spans="1:1" x14ac:dyDescent="0.25">
      <c r="A648">
        <v>1.7480488168075681E-2</v>
      </c>
    </row>
    <row r="649" spans="1:1" x14ac:dyDescent="0.25">
      <c r="A649">
        <v>1.5271962183760479</v>
      </c>
    </row>
    <row r="650" spans="1:1" x14ac:dyDescent="0.25">
      <c r="A650">
        <v>-0.67283394855621736</v>
      </c>
    </row>
    <row r="651" spans="1:1" x14ac:dyDescent="0.25">
      <c r="A651">
        <v>0.17146703612525016</v>
      </c>
    </row>
    <row r="652" spans="1:1" x14ac:dyDescent="0.25">
      <c r="A652">
        <v>-1.1077895578637253</v>
      </c>
    </row>
    <row r="653" spans="1:1" x14ac:dyDescent="0.25">
      <c r="A653">
        <v>-2.1077539713587612E-2</v>
      </c>
    </row>
    <row r="654" spans="1:1" x14ac:dyDescent="0.25">
      <c r="A654">
        <v>1.4061743058846332</v>
      </c>
    </row>
    <row r="655" spans="1:1" x14ac:dyDescent="0.25">
      <c r="A655">
        <v>0.3266677595092915</v>
      </c>
    </row>
    <row r="656" spans="1:1" x14ac:dyDescent="0.25">
      <c r="A656">
        <v>7.8146058513084427E-2</v>
      </c>
    </row>
    <row r="657" spans="1:1" x14ac:dyDescent="0.25">
      <c r="A657">
        <v>-0.77402319220709614</v>
      </c>
    </row>
    <row r="658" spans="1:1" x14ac:dyDescent="0.25">
      <c r="A658">
        <v>-1.9213348423363641</v>
      </c>
    </row>
    <row r="659" spans="1:1" x14ac:dyDescent="0.25">
      <c r="A659">
        <v>-0.56119688451872207</v>
      </c>
    </row>
    <row r="660" spans="1:1" x14ac:dyDescent="0.25">
      <c r="A660">
        <v>-1.6479225450893864</v>
      </c>
    </row>
    <row r="661" spans="1:1" x14ac:dyDescent="0.25">
      <c r="A661">
        <v>1.0625808499753475</v>
      </c>
    </row>
    <row r="662" spans="1:1" x14ac:dyDescent="0.25">
      <c r="A662">
        <v>-9.4473762146662921E-3</v>
      </c>
    </row>
    <row r="663" spans="1:1" x14ac:dyDescent="0.25">
      <c r="A663">
        <v>1.1746874406526331</v>
      </c>
    </row>
    <row r="664" spans="1:1" x14ac:dyDescent="0.25">
      <c r="A664">
        <v>1.1266388355579693</v>
      </c>
    </row>
    <row r="665" spans="1:1" x14ac:dyDescent="0.25">
      <c r="A665">
        <v>0.89144123194273561</v>
      </c>
    </row>
    <row r="666" spans="1:1" x14ac:dyDescent="0.25">
      <c r="A666">
        <v>0.60876573115820065</v>
      </c>
    </row>
    <row r="667" spans="1:1" x14ac:dyDescent="0.25">
      <c r="A667">
        <v>0.78095695243973751</v>
      </c>
    </row>
    <row r="668" spans="1:1" x14ac:dyDescent="0.25">
      <c r="A668">
        <v>0.29008333513047546</v>
      </c>
    </row>
    <row r="669" spans="1:1" x14ac:dyDescent="0.25">
      <c r="A669">
        <v>-7.7302502177190036E-2</v>
      </c>
    </row>
    <row r="670" spans="1:1" x14ac:dyDescent="0.25">
      <c r="A670">
        <v>-0.34179493013652973</v>
      </c>
    </row>
    <row r="671" spans="1:1" x14ac:dyDescent="0.25">
      <c r="A671">
        <v>-0.66022494138451293</v>
      </c>
    </row>
    <row r="672" spans="1:1" x14ac:dyDescent="0.25">
      <c r="A672">
        <v>-0.12043074093526229</v>
      </c>
    </row>
    <row r="673" spans="1:1" x14ac:dyDescent="0.25">
      <c r="A673">
        <v>1.8670743884285912</v>
      </c>
    </row>
    <row r="674" spans="1:1" x14ac:dyDescent="0.25">
      <c r="A674">
        <v>-1.3392309483606368E-3</v>
      </c>
    </row>
    <row r="675" spans="1:1" x14ac:dyDescent="0.25">
      <c r="A675">
        <v>1.5155137589317746</v>
      </c>
    </row>
    <row r="676" spans="1:1" x14ac:dyDescent="0.25">
      <c r="A676">
        <v>-0.72558577812742442</v>
      </c>
    </row>
    <row r="677" spans="1:1" x14ac:dyDescent="0.25">
      <c r="A677">
        <v>1.7331331036984921</v>
      </c>
    </row>
    <row r="678" spans="1:1" x14ac:dyDescent="0.25">
      <c r="A678">
        <v>-1.2524810699687805</v>
      </c>
    </row>
    <row r="679" spans="1:1" x14ac:dyDescent="0.25">
      <c r="A679">
        <v>0.40122586142388172</v>
      </c>
    </row>
    <row r="680" spans="1:1" x14ac:dyDescent="0.25">
      <c r="A680">
        <v>0.46483592086588033</v>
      </c>
    </row>
    <row r="681" spans="1:1" x14ac:dyDescent="0.25">
      <c r="A681">
        <v>-1.0776329872896895</v>
      </c>
    </row>
    <row r="682" spans="1:1" x14ac:dyDescent="0.25">
      <c r="A682">
        <v>2.5260305847041309</v>
      </c>
    </row>
    <row r="683" spans="1:1" x14ac:dyDescent="0.25">
      <c r="A683">
        <v>0.59236526794848032</v>
      </c>
    </row>
    <row r="684" spans="1:1" x14ac:dyDescent="0.25">
      <c r="A684">
        <v>-1.0327812560717575</v>
      </c>
    </row>
    <row r="685" spans="1:1" x14ac:dyDescent="0.25">
      <c r="A685">
        <v>-1.4586657925974578</v>
      </c>
    </row>
    <row r="686" spans="1:1" x14ac:dyDescent="0.25">
      <c r="A686">
        <v>-1.6503054212080315</v>
      </c>
    </row>
    <row r="687" spans="1:1" x14ac:dyDescent="0.25">
      <c r="A687">
        <v>-0.44388684727891814</v>
      </c>
    </row>
    <row r="688" spans="1:1" x14ac:dyDescent="0.25">
      <c r="A688">
        <v>-1.6018202586565167</v>
      </c>
    </row>
    <row r="689" spans="1:1" x14ac:dyDescent="0.25">
      <c r="A689">
        <v>-1.2706209417956416</v>
      </c>
    </row>
    <row r="690" spans="1:1" x14ac:dyDescent="0.25">
      <c r="A690">
        <v>-1.7886486602947116</v>
      </c>
    </row>
    <row r="691" spans="1:1" x14ac:dyDescent="0.25">
      <c r="A691">
        <v>-0.70258465711958706</v>
      </c>
    </row>
    <row r="692" spans="1:1" x14ac:dyDescent="0.25">
      <c r="A692">
        <v>-0.30047203836147673</v>
      </c>
    </row>
    <row r="693" spans="1:1" x14ac:dyDescent="0.25">
      <c r="A693">
        <v>1.0644657777447719</v>
      </c>
    </row>
    <row r="694" spans="1:1" x14ac:dyDescent="0.25">
      <c r="A694">
        <v>0.73687942858668976</v>
      </c>
    </row>
    <row r="695" spans="1:1" x14ac:dyDescent="0.25">
      <c r="A695">
        <v>-0.14976876627770253</v>
      </c>
    </row>
    <row r="696" spans="1:1" x14ac:dyDescent="0.25">
      <c r="A696">
        <v>-0.15363752936536912</v>
      </c>
    </row>
    <row r="697" spans="1:1" x14ac:dyDescent="0.25">
      <c r="A697">
        <v>-0.90299636212876067</v>
      </c>
    </row>
    <row r="698" spans="1:1" x14ac:dyDescent="0.25">
      <c r="A698">
        <v>1.3172666513128206</v>
      </c>
    </row>
    <row r="699" spans="1:1" x14ac:dyDescent="0.25">
      <c r="A699">
        <v>1.0126495908480138</v>
      </c>
    </row>
    <row r="700" spans="1:1" x14ac:dyDescent="0.25">
      <c r="A700">
        <v>-0.56227122513519134</v>
      </c>
    </row>
    <row r="701" spans="1:1" x14ac:dyDescent="0.25">
      <c r="A701">
        <v>1.6853482520673424</v>
      </c>
    </row>
    <row r="702" spans="1:1" x14ac:dyDescent="0.25">
      <c r="A702">
        <v>-0.9658560884417966</v>
      </c>
    </row>
    <row r="703" spans="1:1" x14ac:dyDescent="0.25">
      <c r="A703">
        <v>0.8042070476221852</v>
      </c>
    </row>
    <row r="704" spans="1:1" x14ac:dyDescent="0.25">
      <c r="A704">
        <v>1.453586264688056</v>
      </c>
    </row>
    <row r="705" spans="1:1" x14ac:dyDescent="0.25">
      <c r="A705">
        <v>0.34504068935348187</v>
      </c>
    </row>
    <row r="706" spans="1:1" x14ac:dyDescent="0.25">
      <c r="A706">
        <v>-0.6886511982884258</v>
      </c>
    </row>
    <row r="707" spans="1:1" x14ac:dyDescent="0.25">
      <c r="A707">
        <v>-0.20549691726046149</v>
      </c>
    </row>
    <row r="708" spans="1:1" x14ac:dyDescent="0.25">
      <c r="A708">
        <v>0.70523128670174628</v>
      </c>
    </row>
    <row r="709" spans="1:1" x14ac:dyDescent="0.25">
      <c r="A709">
        <v>-1.851558408816345</v>
      </c>
    </row>
    <row r="710" spans="1:1" x14ac:dyDescent="0.25">
      <c r="A710">
        <v>-0.84592329585575499</v>
      </c>
    </row>
    <row r="711" spans="1:1" x14ac:dyDescent="0.25">
      <c r="A711">
        <v>0.34520326153142378</v>
      </c>
    </row>
    <row r="712" spans="1:1" x14ac:dyDescent="0.25">
      <c r="A712">
        <v>-0.37877498471061699</v>
      </c>
    </row>
    <row r="713" spans="1:1" x14ac:dyDescent="0.25">
      <c r="A713">
        <v>-1.1970951163675636</v>
      </c>
    </row>
    <row r="714" spans="1:1" x14ac:dyDescent="0.25">
      <c r="A714">
        <v>0.24993596525746398</v>
      </c>
    </row>
    <row r="715" spans="1:1" x14ac:dyDescent="0.25">
      <c r="A715">
        <v>0.75364368967711926</v>
      </c>
    </row>
    <row r="716" spans="1:1" x14ac:dyDescent="0.25">
      <c r="A716">
        <v>-1.7089178072637878</v>
      </c>
    </row>
    <row r="717" spans="1:1" x14ac:dyDescent="0.25">
      <c r="A717">
        <v>-0.43520799408724997</v>
      </c>
    </row>
    <row r="718" spans="1:1" x14ac:dyDescent="0.25">
      <c r="A718">
        <v>-0.76220658229431137</v>
      </c>
    </row>
    <row r="719" spans="1:1" x14ac:dyDescent="0.25">
      <c r="A719">
        <v>0.4025537236884702</v>
      </c>
    </row>
    <row r="720" spans="1:1" x14ac:dyDescent="0.25">
      <c r="A720">
        <v>-0.20956122170900926</v>
      </c>
    </row>
    <row r="721" spans="1:1" x14ac:dyDescent="0.25">
      <c r="A721">
        <v>-0.50850076149799861</v>
      </c>
    </row>
    <row r="722" spans="1:1" x14ac:dyDescent="0.25">
      <c r="A722">
        <v>0.17465026758145541</v>
      </c>
    </row>
    <row r="723" spans="1:1" x14ac:dyDescent="0.25">
      <c r="A723">
        <v>-0.96573330665705726</v>
      </c>
    </row>
    <row r="724" spans="1:1" x14ac:dyDescent="0.25">
      <c r="A724">
        <v>-0.93592007033294067</v>
      </c>
    </row>
    <row r="725" spans="1:1" x14ac:dyDescent="0.25">
      <c r="A725">
        <v>-0.40064605855150148</v>
      </c>
    </row>
    <row r="726" spans="1:1" x14ac:dyDescent="0.25">
      <c r="A726">
        <v>1.9193976186215878</v>
      </c>
    </row>
    <row r="727" spans="1:1" x14ac:dyDescent="0.25">
      <c r="A727">
        <v>-1.8340097085456364</v>
      </c>
    </row>
    <row r="728" spans="1:1" x14ac:dyDescent="0.25">
      <c r="A728">
        <v>-0.14072384146857075</v>
      </c>
    </row>
    <row r="729" spans="1:1" x14ac:dyDescent="0.25">
      <c r="A729">
        <v>0.37146946851862594</v>
      </c>
    </row>
    <row r="730" spans="1:1" x14ac:dyDescent="0.25">
      <c r="A730">
        <v>0.27043142836191691</v>
      </c>
    </row>
    <row r="731" spans="1:1" x14ac:dyDescent="0.25">
      <c r="A731">
        <v>1.560183591209352</v>
      </c>
    </row>
    <row r="732" spans="1:1" x14ac:dyDescent="0.25">
      <c r="A732">
        <v>-1.6856620277394541</v>
      </c>
    </row>
    <row r="733" spans="1:1" x14ac:dyDescent="0.25">
      <c r="A733">
        <v>0.28521981221274473</v>
      </c>
    </row>
    <row r="734" spans="1:1" x14ac:dyDescent="0.25">
      <c r="A734">
        <v>-1.0247299542243127</v>
      </c>
    </row>
    <row r="735" spans="1:1" x14ac:dyDescent="0.25">
      <c r="A735">
        <v>0.39650558392168023</v>
      </c>
    </row>
    <row r="736" spans="1:1" x14ac:dyDescent="0.25">
      <c r="A736">
        <v>0.69828274718020111</v>
      </c>
    </row>
    <row r="737" spans="1:1" x14ac:dyDescent="0.25">
      <c r="A737">
        <v>-0.85294686869019642</v>
      </c>
    </row>
    <row r="738" spans="1:1" x14ac:dyDescent="0.25">
      <c r="A738">
        <v>-0.21464757082867436</v>
      </c>
    </row>
    <row r="739" spans="1:1" x14ac:dyDescent="0.25">
      <c r="A739">
        <v>-0.53126768762012944</v>
      </c>
    </row>
    <row r="740" spans="1:1" x14ac:dyDescent="0.25">
      <c r="A740">
        <v>-1.2792429515684489</v>
      </c>
    </row>
    <row r="741" spans="1:1" x14ac:dyDescent="0.25">
      <c r="A741">
        <v>0.39708424992568325</v>
      </c>
    </row>
    <row r="742" spans="1:1" x14ac:dyDescent="0.25">
      <c r="A742">
        <v>0.42304577618779149</v>
      </c>
    </row>
    <row r="743" spans="1:1" x14ac:dyDescent="0.25">
      <c r="A743">
        <v>-0.13346380001166835</v>
      </c>
    </row>
    <row r="744" spans="1:1" x14ac:dyDescent="0.25">
      <c r="A744">
        <v>0.48392848839284852</v>
      </c>
    </row>
    <row r="745" spans="1:1" x14ac:dyDescent="0.25">
      <c r="A745">
        <v>0.34861614039982669</v>
      </c>
    </row>
    <row r="746" spans="1:1" x14ac:dyDescent="0.25">
      <c r="A746">
        <v>2.3248321667779237</v>
      </c>
    </row>
    <row r="747" spans="1:1" x14ac:dyDescent="0.25">
      <c r="A747">
        <v>-0.86389491116278805</v>
      </c>
    </row>
    <row r="748" spans="1:1" x14ac:dyDescent="0.25">
      <c r="A748">
        <v>0.37688550946768373</v>
      </c>
    </row>
    <row r="749" spans="1:1" x14ac:dyDescent="0.25">
      <c r="A749">
        <v>-2.1193773136474192</v>
      </c>
    </row>
    <row r="750" spans="1:1" x14ac:dyDescent="0.25">
      <c r="A750">
        <v>-0.12898908607894555</v>
      </c>
    </row>
    <row r="751" spans="1:1" x14ac:dyDescent="0.25">
      <c r="A751">
        <v>0.98319787866785191</v>
      </c>
    </row>
    <row r="752" spans="1:1" x14ac:dyDescent="0.25">
      <c r="A752">
        <v>-0.87483385868836194</v>
      </c>
    </row>
    <row r="753" spans="1:1" x14ac:dyDescent="0.25">
      <c r="A753">
        <v>-0.35113657759211492</v>
      </c>
    </row>
    <row r="754" spans="1:1" x14ac:dyDescent="0.25">
      <c r="A754">
        <v>-0.59081685321871191</v>
      </c>
    </row>
    <row r="755" spans="1:1" x14ac:dyDescent="0.25">
      <c r="A755">
        <v>-0.36532924241328146</v>
      </c>
    </row>
    <row r="756" spans="1:1" x14ac:dyDescent="0.25">
      <c r="A756">
        <v>0.84625298768514767</v>
      </c>
    </row>
    <row r="757" spans="1:1" x14ac:dyDescent="0.25">
      <c r="A757">
        <v>-0.12575014807225671</v>
      </c>
    </row>
    <row r="758" spans="1:1" x14ac:dyDescent="0.25">
      <c r="A758">
        <v>1.8154150893678889</v>
      </c>
    </row>
    <row r="759" spans="1:1" x14ac:dyDescent="0.25">
      <c r="A759">
        <v>-0.44068087845516857</v>
      </c>
    </row>
    <row r="760" spans="1:1" x14ac:dyDescent="0.25">
      <c r="A760">
        <v>-1.1657380127871875</v>
      </c>
    </row>
    <row r="761" spans="1:1" x14ac:dyDescent="0.25">
      <c r="A761">
        <v>0.63915649661794305</v>
      </c>
    </row>
    <row r="762" spans="1:1" x14ac:dyDescent="0.25">
      <c r="A762">
        <v>-0.10241933523502667</v>
      </c>
    </row>
    <row r="763" spans="1:1" x14ac:dyDescent="0.25">
      <c r="A763">
        <v>-0.16650005818519276</v>
      </c>
    </row>
    <row r="764" spans="1:1" x14ac:dyDescent="0.25">
      <c r="A764">
        <v>-1.6135209079948254</v>
      </c>
    </row>
    <row r="765" spans="1:1" x14ac:dyDescent="0.25">
      <c r="A765">
        <v>-0.81759708336903714</v>
      </c>
    </row>
    <row r="766" spans="1:1" x14ac:dyDescent="0.25">
      <c r="A766">
        <v>-0.56936414694064297</v>
      </c>
    </row>
    <row r="767" spans="1:1" x14ac:dyDescent="0.25">
      <c r="A767">
        <v>-0.78792936619720422</v>
      </c>
    </row>
    <row r="768" spans="1:1" x14ac:dyDescent="0.25">
      <c r="A768">
        <v>-1.3147200661478564</v>
      </c>
    </row>
    <row r="769" spans="1:1" x14ac:dyDescent="0.25">
      <c r="A769">
        <v>-0.11858219295390882</v>
      </c>
    </row>
    <row r="770" spans="1:1" x14ac:dyDescent="0.25">
      <c r="A770">
        <v>1.0972553354804404</v>
      </c>
    </row>
    <row r="771" spans="1:1" x14ac:dyDescent="0.25">
      <c r="A771">
        <v>-0.65841732066473924</v>
      </c>
    </row>
    <row r="772" spans="1:1" x14ac:dyDescent="0.25">
      <c r="A772">
        <v>-0.10618805390549824</v>
      </c>
    </row>
    <row r="773" spans="1:1" x14ac:dyDescent="0.25">
      <c r="A773">
        <v>-7.2545844886917621E-2</v>
      </c>
    </row>
    <row r="774" spans="1:1" x14ac:dyDescent="0.25">
      <c r="A774">
        <v>0.88984961621463299</v>
      </c>
    </row>
    <row r="775" spans="1:1" x14ac:dyDescent="0.25">
      <c r="A775">
        <v>-0.24457222025375813</v>
      </c>
    </row>
    <row r="776" spans="1:1" x14ac:dyDescent="0.25">
      <c r="A776">
        <v>2.4990731617435813</v>
      </c>
    </row>
    <row r="777" spans="1:1" x14ac:dyDescent="0.25">
      <c r="A777">
        <v>-2.3834581952542067</v>
      </c>
    </row>
    <row r="778" spans="1:1" x14ac:dyDescent="0.25">
      <c r="A778">
        <v>7.2645889304112643E-4</v>
      </c>
    </row>
    <row r="779" spans="1:1" x14ac:dyDescent="0.25">
      <c r="A779">
        <v>-0.72439206633134745</v>
      </c>
    </row>
    <row r="780" spans="1:1" x14ac:dyDescent="0.25">
      <c r="A780">
        <v>-0.1239766334037995</v>
      </c>
    </row>
    <row r="781" spans="1:1" x14ac:dyDescent="0.25">
      <c r="A781">
        <v>1.3218323147157207</v>
      </c>
    </row>
    <row r="782" spans="1:1" x14ac:dyDescent="0.25">
      <c r="A782">
        <v>0.36099891076446511</v>
      </c>
    </row>
    <row r="783" spans="1:1" x14ac:dyDescent="0.25">
      <c r="A783">
        <v>-0.3100092271779431</v>
      </c>
    </row>
    <row r="784" spans="1:1" x14ac:dyDescent="0.25">
      <c r="A784">
        <v>-1.2543273442133795</v>
      </c>
    </row>
    <row r="785" spans="1:1" x14ac:dyDescent="0.25">
      <c r="A785">
        <v>-0.41995235733338632</v>
      </c>
    </row>
    <row r="786" spans="1:1" x14ac:dyDescent="0.25">
      <c r="A786">
        <v>-0.77319782576523721</v>
      </c>
    </row>
    <row r="787" spans="1:1" x14ac:dyDescent="0.25">
      <c r="A787">
        <v>1.2037003216391895</v>
      </c>
    </row>
    <row r="788" spans="1:1" x14ac:dyDescent="0.25">
      <c r="A788">
        <v>-0.54986003306112252</v>
      </c>
    </row>
    <row r="789" spans="1:1" x14ac:dyDescent="0.25">
      <c r="A789">
        <v>-0.42723286242107861</v>
      </c>
    </row>
    <row r="790" spans="1:1" x14ac:dyDescent="0.25">
      <c r="A790">
        <v>3.3703599910950288E-2</v>
      </c>
    </row>
    <row r="791" spans="1:1" x14ac:dyDescent="0.25">
      <c r="A791">
        <v>-0.57684701459947973</v>
      </c>
    </row>
    <row r="792" spans="1:1" x14ac:dyDescent="0.25">
      <c r="A792">
        <v>1.1041242942155804</v>
      </c>
    </row>
    <row r="793" spans="1:1" x14ac:dyDescent="0.25">
      <c r="A793">
        <v>9.0813045972026885E-2</v>
      </c>
    </row>
    <row r="794" spans="1:1" x14ac:dyDescent="0.25">
      <c r="A794">
        <v>-1.4154011296341196E-3</v>
      </c>
    </row>
    <row r="795" spans="1:1" x14ac:dyDescent="0.25">
      <c r="A795">
        <v>-8.0448216976947151E-2</v>
      </c>
    </row>
    <row r="796" spans="1:1" x14ac:dyDescent="0.25">
      <c r="A796">
        <v>-1.1370889296813402</v>
      </c>
    </row>
    <row r="797" spans="1:1" x14ac:dyDescent="0.25">
      <c r="A797">
        <v>7.9987785284174606E-2</v>
      </c>
    </row>
    <row r="798" spans="1:1" x14ac:dyDescent="0.25">
      <c r="A798">
        <v>-0.17659203876974061</v>
      </c>
    </row>
    <row r="799" spans="1:1" x14ac:dyDescent="0.25">
      <c r="A799">
        <v>-1.1710358194250148</v>
      </c>
    </row>
    <row r="800" spans="1:1" x14ac:dyDescent="0.25">
      <c r="A800">
        <v>-0.6926325113454368</v>
      </c>
    </row>
    <row r="801" spans="1:1" x14ac:dyDescent="0.25">
      <c r="A801">
        <v>0.61929540606797673</v>
      </c>
    </row>
    <row r="802" spans="1:1" x14ac:dyDescent="0.25">
      <c r="A802">
        <v>1.0520102478039917</v>
      </c>
    </row>
    <row r="803" spans="1:1" x14ac:dyDescent="0.25">
      <c r="A803">
        <v>0.6909795047249645</v>
      </c>
    </row>
    <row r="804" spans="1:1" x14ac:dyDescent="0.25">
      <c r="A804">
        <v>0.49375557864550501</v>
      </c>
    </row>
    <row r="805" spans="1:1" x14ac:dyDescent="0.25">
      <c r="A805">
        <v>-0.99743829196086153</v>
      </c>
    </row>
    <row r="806" spans="1:1" x14ac:dyDescent="0.25">
      <c r="A806">
        <v>1.1066595106967725</v>
      </c>
    </row>
    <row r="807" spans="1:1" x14ac:dyDescent="0.25">
      <c r="A807">
        <v>-1.2965983842150308</v>
      </c>
    </row>
    <row r="808" spans="1:1" x14ac:dyDescent="0.25">
      <c r="A808">
        <v>0.66594338932191022</v>
      </c>
    </row>
    <row r="809" spans="1:1" x14ac:dyDescent="0.25">
      <c r="A809">
        <v>-1.4789111446589231</v>
      </c>
    </row>
    <row r="810" spans="1:1" x14ac:dyDescent="0.25">
      <c r="A810">
        <v>1.1183078640897293</v>
      </c>
    </row>
    <row r="811" spans="1:1" x14ac:dyDescent="0.25">
      <c r="A811">
        <v>1.48096660268493</v>
      </c>
    </row>
    <row r="812" spans="1:1" x14ac:dyDescent="0.25">
      <c r="A812">
        <v>0.25831127459241543</v>
      </c>
    </row>
    <row r="813" spans="1:1" x14ac:dyDescent="0.25">
      <c r="A813">
        <v>0.8818096830509603</v>
      </c>
    </row>
    <row r="814" spans="1:1" x14ac:dyDescent="0.25">
      <c r="A814">
        <v>0.30623937163909432</v>
      </c>
    </row>
    <row r="815" spans="1:1" x14ac:dyDescent="0.25">
      <c r="A815">
        <v>-1.492053343099542</v>
      </c>
    </row>
    <row r="816" spans="1:1" x14ac:dyDescent="0.25">
      <c r="A816">
        <v>-1.7053025658242404</v>
      </c>
    </row>
    <row r="817" spans="1:1" x14ac:dyDescent="0.25">
      <c r="A817">
        <v>0.93095195552450605</v>
      </c>
    </row>
    <row r="818" spans="1:1" x14ac:dyDescent="0.25">
      <c r="A818">
        <v>1.0875282896449789</v>
      </c>
    </row>
    <row r="819" spans="1:1" x14ac:dyDescent="0.25">
      <c r="A819">
        <v>0.27003579816664569</v>
      </c>
    </row>
    <row r="820" spans="1:1" x14ac:dyDescent="0.25">
      <c r="A820">
        <v>-0.438994902651757</v>
      </c>
    </row>
    <row r="821" spans="1:1" x14ac:dyDescent="0.25">
      <c r="A821">
        <v>-0.87460875874967314</v>
      </c>
    </row>
    <row r="822" spans="1:1" x14ac:dyDescent="0.25">
      <c r="A822">
        <v>-0.55574219004483894</v>
      </c>
    </row>
    <row r="823" spans="1:1" x14ac:dyDescent="0.25">
      <c r="A823">
        <v>-1.1561314749997109</v>
      </c>
    </row>
    <row r="824" spans="1:1" x14ac:dyDescent="0.25">
      <c r="A824">
        <v>-0.76149035521666519</v>
      </c>
    </row>
    <row r="825" spans="1:1" x14ac:dyDescent="0.25">
      <c r="A825">
        <v>0.35912080420530401</v>
      </c>
    </row>
    <row r="826" spans="1:1" x14ac:dyDescent="0.25">
      <c r="A826">
        <v>-0.95868472271831706</v>
      </c>
    </row>
    <row r="827" spans="1:1" x14ac:dyDescent="0.25">
      <c r="A827">
        <v>1.8502851162338629</v>
      </c>
    </row>
    <row r="828" spans="1:1" x14ac:dyDescent="0.25">
      <c r="A828">
        <v>0.65595031628618017</v>
      </c>
    </row>
    <row r="829" spans="1:1" x14ac:dyDescent="0.25">
      <c r="A829">
        <v>-0.22005224309395999</v>
      </c>
    </row>
    <row r="830" spans="1:1" x14ac:dyDescent="0.25">
      <c r="A830">
        <v>-0.35195057535020169</v>
      </c>
    </row>
    <row r="831" spans="1:1" x14ac:dyDescent="0.25">
      <c r="A831">
        <v>-0.52616542234318331</v>
      </c>
    </row>
    <row r="832" spans="1:1" x14ac:dyDescent="0.25">
      <c r="A832">
        <v>0.44143916966277175</v>
      </c>
    </row>
    <row r="833" spans="1:1" x14ac:dyDescent="0.25">
      <c r="A833">
        <v>1.256007635674905</v>
      </c>
    </row>
    <row r="834" spans="1:1" x14ac:dyDescent="0.25">
      <c r="A834">
        <v>-1.6183184925466776</v>
      </c>
    </row>
    <row r="835" spans="1:1" x14ac:dyDescent="0.25">
      <c r="A835">
        <v>-1.7145430319942534</v>
      </c>
    </row>
    <row r="836" spans="1:1" x14ac:dyDescent="0.25">
      <c r="A836">
        <v>-0.49886011765920557</v>
      </c>
    </row>
    <row r="837" spans="1:1" x14ac:dyDescent="0.25">
      <c r="A837">
        <v>-0.18359060049988329</v>
      </c>
    </row>
    <row r="838" spans="1:1" x14ac:dyDescent="0.25">
      <c r="A838">
        <v>1.6149260773090646</v>
      </c>
    </row>
    <row r="839" spans="1:1" x14ac:dyDescent="0.25">
      <c r="A839">
        <v>-0.24504515749868006</v>
      </c>
    </row>
    <row r="840" spans="1:1" x14ac:dyDescent="0.25">
      <c r="A840">
        <v>0.18538003132562153</v>
      </c>
    </row>
    <row r="841" spans="1:1" x14ac:dyDescent="0.25">
      <c r="A841">
        <v>-0.88633214545552619</v>
      </c>
    </row>
    <row r="842" spans="1:1" x14ac:dyDescent="0.25">
      <c r="A842">
        <v>-0.71073486651584972</v>
      </c>
    </row>
    <row r="843" spans="1:1" x14ac:dyDescent="0.25">
      <c r="A843">
        <v>-1.2912983038404491</v>
      </c>
    </row>
    <row r="844" spans="1:1" x14ac:dyDescent="0.25">
      <c r="A844">
        <v>1.3022940947848838</v>
      </c>
    </row>
    <row r="845" spans="1:1" x14ac:dyDescent="0.25">
      <c r="A845">
        <v>0.17791307982406579</v>
      </c>
    </row>
    <row r="846" spans="1:1" x14ac:dyDescent="0.25">
      <c r="A846">
        <v>-1.2081318345735781</v>
      </c>
    </row>
    <row r="847" spans="1:1" x14ac:dyDescent="0.25">
      <c r="A847">
        <v>1.9684830476762727</v>
      </c>
    </row>
    <row r="848" spans="1:1" x14ac:dyDescent="0.25">
      <c r="A848">
        <v>-1.647331373533234</v>
      </c>
    </row>
    <row r="849" spans="1:1" x14ac:dyDescent="0.25">
      <c r="A849">
        <v>1.6387730283895507</v>
      </c>
    </row>
    <row r="850" spans="1:1" x14ac:dyDescent="0.25">
      <c r="A850">
        <v>-1.4450552043854259</v>
      </c>
    </row>
    <row r="851" spans="1:1" x14ac:dyDescent="0.25">
      <c r="A851">
        <v>-1.0118833415617701</v>
      </c>
    </row>
    <row r="852" spans="1:1" x14ac:dyDescent="0.25">
      <c r="A852">
        <v>-0.64131654653465375</v>
      </c>
    </row>
    <row r="853" spans="1:1" x14ac:dyDescent="0.25">
      <c r="A853">
        <v>-0.69750285547343083</v>
      </c>
    </row>
    <row r="854" spans="1:1" x14ac:dyDescent="0.25">
      <c r="A854">
        <v>1.1306883607176133</v>
      </c>
    </row>
    <row r="855" spans="1:1" x14ac:dyDescent="0.25">
      <c r="A855">
        <v>-0.33175638236571103</v>
      </c>
    </row>
    <row r="856" spans="1:1" x14ac:dyDescent="0.25">
      <c r="A856">
        <v>1.2879604582849424</v>
      </c>
    </row>
    <row r="857" spans="1:1" x14ac:dyDescent="0.25">
      <c r="A857">
        <v>-0.89691866378416307</v>
      </c>
    </row>
    <row r="858" spans="1:1" x14ac:dyDescent="0.25">
      <c r="A858">
        <v>-0.48057700041681528</v>
      </c>
    </row>
    <row r="859" spans="1:1" x14ac:dyDescent="0.25">
      <c r="A859">
        <v>0.35822381505568046</v>
      </c>
    </row>
    <row r="860" spans="1:1" x14ac:dyDescent="0.25">
      <c r="A860">
        <v>-1.8331866158405319</v>
      </c>
    </row>
    <row r="861" spans="1:1" x14ac:dyDescent="0.25">
      <c r="A861">
        <v>0.5434640115709044</v>
      </c>
    </row>
    <row r="862" spans="1:1" x14ac:dyDescent="0.25">
      <c r="A862">
        <v>0.71319846028927714</v>
      </c>
    </row>
    <row r="863" spans="1:1" x14ac:dyDescent="0.25">
      <c r="A863">
        <v>1.7660022422205657</v>
      </c>
    </row>
    <row r="864" spans="1:1" x14ac:dyDescent="0.25">
      <c r="A864">
        <v>2.4334804038517177</v>
      </c>
    </row>
    <row r="865" spans="1:1" x14ac:dyDescent="0.25">
      <c r="A865">
        <v>-0.4273169906809926</v>
      </c>
    </row>
    <row r="866" spans="1:1" x14ac:dyDescent="0.25">
      <c r="A866">
        <v>8.9968352767755277E-2</v>
      </c>
    </row>
    <row r="867" spans="1:1" x14ac:dyDescent="0.25">
      <c r="A867">
        <v>-1.0548092177486978</v>
      </c>
    </row>
    <row r="868" spans="1:1" x14ac:dyDescent="0.25">
      <c r="A868">
        <v>-3.2708840080886148E-2</v>
      </c>
    </row>
    <row r="869" spans="1:1" x14ac:dyDescent="0.25">
      <c r="A869">
        <v>-2.1902815205976367</v>
      </c>
    </row>
    <row r="870" spans="1:1" x14ac:dyDescent="0.25">
      <c r="A870">
        <v>-1.3542239685193636</v>
      </c>
    </row>
    <row r="871" spans="1:1" x14ac:dyDescent="0.25">
      <c r="A871">
        <v>-5.9283138398313895E-2</v>
      </c>
    </row>
    <row r="872" spans="1:1" x14ac:dyDescent="0.25">
      <c r="A872">
        <v>-0.65575932239880785</v>
      </c>
    </row>
    <row r="873" spans="1:1" x14ac:dyDescent="0.25">
      <c r="A873">
        <v>-0.63512743508908898</v>
      </c>
    </row>
    <row r="874" spans="1:1" x14ac:dyDescent="0.25">
      <c r="A874">
        <v>-0.98468717624200508</v>
      </c>
    </row>
    <row r="875" spans="1:1" x14ac:dyDescent="0.25">
      <c r="A875">
        <v>-0.42832198232645169</v>
      </c>
    </row>
    <row r="876" spans="1:1" x14ac:dyDescent="0.25">
      <c r="A876">
        <v>0.8961183084466029</v>
      </c>
    </row>
    <row r="877" spans="1:1" x14ac:dyDescent="0.25">
      <c r="A877">
        <v>-1.5729665392427705</v>
      </c>
    </row>
    <row r="878" spans="1:1" x14ac:dyDescent="0.25">
      <c r="A878">
        <v>0.68622966864495538</v>
      </c>
    </row>
    <row r="879" spans="1:1" x14ac:dyDescent="0.25">
      <c r="A879">
        <v>-0.12050804798491299</v>
      </c>
    </row>
    <row r="880" spans="1:1" x14ac:dyDescent="0.25">
      <c r="A880">
        <v>-0.46935838327044621</v>
      </c>
    </row>
    <row r="881" spans="1:1" x14ac:dyDescent="0.25">
      <c r="A881">
        <v>-0.330220473188092</v>
      </c>
    </row>
    <row r="882" spans="1:1" x14ac:dyDescent="0.25">
      <c r="A882">
        <v>-1.1015936252078973</v>
      </c>
    </row>
    <row r="883" spans="1:1" x14ac:dyDescent="0.25">
      <c r="A883">
        <v>1.6548028725082986</v>
      </c>
    </row>
    <row r="884" spans="1:1" x14ac:dyDescent="0.25">
      <c r="A884">
        <v>-1.4020724847796373</v>
      </c>
    </row>
    <row r="885" spans="1:1" x14ac:dyDescent="0.25">
      <c r="A885">
        <v>0.65974859353445936</v>
      </c>
    </row>
    <row r="886" spans="1:1" x14ac:dyDescent="0.25">
      <c r="A886">
        <v>0.65320136855007149</v>
      </c>
    </row>
    <row r="887" spans="1:1" x14ac:dyDescent="0.25">
      <c r="A887">
        <v>0.90334197011543438</v>
      </c>
    </row>
    <row r="888" spans="1:1" x14ac:dyDescent="0.25">
      <c r="A888">
        <v>0.70807800511829555</v>
      </c>
    </row>
    <row r="889" spans="1:1" x14ac:dyDescent="0.25">
      <c r="A889">
        <v>0.97565816759015433</v>
      </c>
    </row>
    <row r="890" spans="1:1" x14ac:dyDescent="0.25">
      <c r="A890">
        <v>-0.86611862570862286</v>
      </c>
    </row>
    <row r="891" spans="1:1" x14ac:dyDescent="0.25">
      <c r="A891">
        <v>1.9060553313465789</v>
      </c>
    </row>
    <row r="892" spans="1:1" x14ac:dyDescent="0.25">
      <c r="A892">
        <v>0.78261791713885032</v>
      </c>
    </row>
    <row r="893" spans="1:1" x14ac:dyDescent="0.25">
      <c r="A893">
        <v>-0.52195332500559743</v>
      </c>
    </row>
    <row r="894" spans="1:1" x14ac:dyDescent="0.25">
      <c r="A894">
        <v>-0.78865923569537699</v>
      </c>
    </row>
    <row r="895" spans="1:1" x14ac:dyDescent="0.25">
      <c r="A895">
        <v>0.2481999672454549</v>
      </c>
    </row>
    <row r="896" spans="1:1" x14ac:dyDescent="0.25">
      <c r="A896">
        <v>2.1919549908488989</v>
      </c>
    </row>
    <row r="897" spans="1:1" x14ac:dyDescent="0.25">
      <c r="A897">
        <v>1.9218168745283037</v>
      </c>
    </row>
    <row r="898" spans="1:1" x14ac:dyDescent="0.25">
      <c r="A898">
        <v>0.78376160672632977</v>
      </c>
    </row>
    <row r="899" spans="1:1" x14ac:dyDescent="0.25">
      <c r="A899">
        <v>1.1299630386929493</v>
      </c>
    </row>
    <row r="900" spans="1:1" x14ac:dyDescent="0.25">
      <c r="A900">
        <v>-1.6479225450893864</v>
      </c>
    </row>
    <row r="901" spans="1:1" x14ac:dyDescent="0.25">
      <c r="A901">
        <v>0.49955360736930743</v>
      </c>
    </row>
    <row r="902" spans="1:1" x14ac:dyDescent="0.25">
      <c r="A902">
        <v>-0.75019215728389099</v>
      </c>
    </row>
    <row r="903" spans="1:1" x14ac:dyDescent="0.25">
      <c r="A903">
        <v>0.68593863034038804</v>
      </c>
    </row>
    <row r="904" spans="1:1" x14ac:dyDescent="0.25">
      <c r="A904">
        <v>0.62598019212600775</v>
      </c>
    </row>
    <row r="905" spans="1:1" x14ac:dyDescent="0.25">
      <c r="A905">
        <v>0.59885110204049852</v>
      </c>
    </row>
    <row r="906" spans="1:1" x14ac:dyDescent="0.25">
      <c r="A906">
        <v>0.24528162612114102</v>
      </c>
    </row>
    <row r="907" spans="1:1" x14ac:dyDescent="0.25">
      <c r="A907">
        <v>-2.1318192011676729</v>
      </c>
    </row>
    <row r="908" spans="1:1" x14ac:dyDescent="0.25">
      <c r="A908">
        <v>-0.1222815626533702</v>
      </c>
    </row>
    <row r="909" spans="1:1" x14ac:dyDescent="0.25">
      <c r="A909">
        <v>-0.9291829883295577</v>
      </c>
    </row>
    <row r="910" spans="1:1" x14ac:dyDescent="0.25">
      <c r="A910">
        <v>-1.4041188478586264</v>
      </c>
    </row>
    <row r="911" spans="1:1" x14ac:dyDescent="0.25">
      <c r="A911">
        <v>-1.128514668380376</v>
      </c>
    </row>
    <row r="912" spans="1:1" x14ac:dyDescent="0.25">
      <c r="A912">
        <v>-0.81759708336903714</v>
      </c>
    </row>
    <row r="913" spans="1:1" x14ac:dyDescent="0.25">
      <c r="A913">
        <v>-0.59300418797647581</v>
      </c>
    </row>
    <row r="914" spans="1:1" x14ac:dyDescent="0.25">
      <c r="A914">
        <v>0.60867250795126893</v>
      </c>
    </row>
    <row r="915" spans="1:1" x14ac:dyDescent="0.25">
      <c r="A915">
        <v>-0.87606849774601869</v>
      </c>
    </row>
    <row r="916" spans="1:1" x14ac:dyDescent="0.25">
      <c r="A916">
        <v>-0.14010538507136516</v>
      </c>
    </row>
    <row r="917" spans="1:1" x14ac:dyDescent="0.25">
      <c r="A917">
        <v>2.1664800442522392</v>
      </c>
    </row>
    <row r="918" spans="1:1" x14ac:dyDescent="0.25">
      <c r="A918">
        <v>-0.53338339967012871</v>
      </c>
    </row>
    <row r="919" spans="1:1" x14ac:dyDescent="0.25">
      <c r="A919">
        <v>0.10434177966089919</v>
      </c>
    </row>
    <row r="920" spans="1:1" x14ac:dyDescent="0.25">
      <c r="A920">
        <v>0.91270067059667781</v>
      </c>
    </row>
    <row r="921" spans="1:1" x14ac:dyDescent="0.25">
      <c r="A921">
        <v>0.80040763350552879</v>
      </c>
    </row>
    <row r="922" spans="1:1" x14ac:dyDescent="0.25">
      <c r="A922">
        <v>-9.3579046733793803E-2</v>
      </c>
    </row>
    <row r="923" spans="1:1" x14ac:dyDescent="0.25">
      <c r="A923">
        <v>-0.73257069743704051</v>
      </c>
    </row>
    <row r="924" spans="1:1" x14ac:dyDescent="0.25">
      <c r="A924">
        <v>-0.15936848285491578</v>
      </c>
    </row>
    <row r="925" spans="1:1" x14ac:dyDescent="0.25">
      <c r="A925">
        <v>-1.2010195860057138</v>
      </c>
    </row>
    <row r="926" spans="1:1" x14ac:dyDescent="0.25">
      <c r="A926">
        <v>-0.79294750321423635</v>
      </c>
    </row>
    <row r="927" spans="1:1" x14ac:dyDescent="0.25">
      <c r="A927">
        <v>2.1016421669628471</v>
      </c>
    </row>
    <row r="928" spans="1:1" x14ac:dyDescent="0.25">
      <c r="A928">
        <v>0.20776383280463051</v>
      </c>
    </row>
    <row r="929" spans="1:1" x14ac:dyDescent="0.25">
      <c r="A929">
        <v>-0.63101424530032091</v>
      </c>
    </row>
    <row r="930" spans="1:1" x14ac:dyDescent="0.25">
      <c r="A930">
        <v>0.47457433538511395</v>
      </c>
    </row>
    <row r="931" spans="1:1" x14ac:dyDescent="0.25">
      <c r="A931">
        <v>0.86767840912216343</v>
      </c>
    </row>
    <row r="932" spans="1:1" x14ac:dyDescent="0.25">
      <c r="A932">
        <v>-5.0548578656162135E-2</v>
      </c>
    </row>
    <row r="933" spans="1:1" x14ac:dyDescent="0.25">
      <c r="A933">
        <v>-0.64244431996485218</v>
      </c>
    </row>
    <row r="934" spans="1:1" x14ac:dyDescent="0.25">
      <c r="A934">
        <v>-0.81674215834937058</v>
      </c>
    </row>
    <row r="935" spans="1:1" x14ac:dyDescent="0.25">
      <c r="A935">
        <v>1.6749891074141487</v>
      </c>
    </row>
    <row r="936" spans="1:1" x14ac:dyDescent="0.25">
      <c r="A936">
        <v>-1.256175892194733</v>
      </c>
    </row>
    <row r="937" spans="1:1" x14ac:dyDescent="0.25">
      <c r="A937">
        <v>9.5116092779790051E-2</v>
      </c>
    </row>
    <row r="938" spans="1:1" x14ac:dyDescent="0.25">
      <c r="A938">
        <v>1.3139924703864381</v>
      </c>
    </row>
    <row r="939" spans="1:1" x14ac:dyDescent="0.25">
      <c r="A939">
        <v>-0.51085180530208163</v>
      </c>
    </row>
    <row r="940" spans="1:1" x14ac:dyDescent="0.25">
      <c r="A940">
        <v>0.21370851754909381</v>
      </c>
    </row>
    <row r="941" spans="1:1" x14ac:dyDescent="0.25">
      <c r="A941">
        <v>1.0850453691091388</v>
      </c>
    </row>
    <row r="942" spans="1:1" x14ac:dyDescent="0.25">
      <c r="A942">
        <v>9.6422354545211419E-2</v>
      </c>
    </row>
    <row r="943" spans="1:1" x14ac:dyDescent="0.25">
      <c r="A943">
        <v>1.4148599802865647</v>
      </c>
    </row>
    <row r="944" spans="1:1" x14ac:dyDescent="0.25">
      <c r="A944">
        <v>-0.76568994700210169</v>
      </c>
    </row>
    <row r="945" spans="1:1" x14ac:dyDescent="0.25">
      <c r="A945">
        <v>-0.28649537853198126</v>
      </c>
    </row>
    <row r="946" spans="1:1" x14ac:dyDescent="0.25">
      <c r="A946">
        <v>1.5916930351522751</v>
      </c>
    </row>
    <row r="947" spans="1:1" x14ac:dyDescent="0.25">
      <c r="A947">
        <v>1.0540088624111377</v>
      </c>
    </row>
    <row r="948" spans="1:1" x14ac:dyDescent="0.25">
      <c r="A948">
        <v>0.42053784454765264</v>
      </c>
    </row>
    <row r="949" spans="1:1" x14ac:dyDescent="0.25">
      <c r="A949">
        <v>-0.58554178394842893</v>
      </c>
    </row>
    <row r="950" spans="1:1" x14ac:dyDescent="0.25">
      <c r="A950">
        <v>0.95084033091552556</v>
      </c>
    </row>
    <row r="951" spans="1:1" x14ac:dyDescent="0.25">
      <c r="A951">
        <v>1.2983741726202425</v>
      </c>
    </row>
    <row r="952" spans="1:1" x14ac:dyDescent="0.25">
      <c r="A952">
        <v>-0.66986331148655154</v>
      </c>
    </row>
    <row r="953" spans="1:1" x14ac:dyDescent="0.25">
      <c r="A953">
        <v>0.74311628850409761</v>
      </c>
    </row>
    <row r="954" spans="1:1" x14ac:dyDescent="0.25">
      <c r="A954">
        <v>-0.87595481090829708</v>
      </c>
    </row>
    <row r="955" spans="1:1" x14ac:dyDescent="0.25">
      <c r="A955">
        <v>-7.3466708272462711E-2</v>
      </c>
    </row>
    <row r="956" spans="1:1" x14ac:dyDescent="0.25">
      <c r="A956">
        <v>-1.3158091860532295</v>
      </c>
    </row>
    <row r="957" spans="1:1" x14ac:dyDescent="0.25">
      <c r="A957">
        <v>-1.2865575627074577</v>
      </c>
    </row>
    <row r="958" spans="1:1" x14ac:dyDescent="0.25">
      <c r="A958">
        <v>-1.0064104571938515</v>
      </c>
    </row>
    <row r="959" spans="1:1" x14ac:dyDescent="0.25">
      <c r="A959">
        <v>-0.96268877314287238</v>
      </c>
    </row>
    <row r="960" spans="1:1" x14ac:dyDescent="0.25">
      <c r="A960">
        <v>1.1270708455413114</v>
      </c>
    </row>
    <row r="961" spans="1:1" x14ac:dyDescent="0.25">
      <c r="A961">
        <v>-0.86233967522275634</v>
      </c>
    </row>
    <row r="962" spans="1:1" x14ac:dyDescent="0.25">
      <c r="A962">
        <v>6.5797394199762493E-2</v>
      </c>
    </row>
    <row r="963" spans="1:1" x14ac:dyDescent="0.25">
      <c r="A963">
        <v>-0.45217575461720116</v>
      </c>
    </row>
    <row r="964" spans="1:1" x14ac:dyDescent="0.25">
      <c r="A964">
        <v>1.3805265552946366</v>
      </c>
    </row>
    <row r="965" spans="1:1" x14ac:dyDescent="0.25">
      <c r="A965">
        <v>0.13709268387174234</v>
      </c>
    </row>
    <row r="966" spans="1:1" x14ac:dyDescent="0.25">
      <c r="A966">
        <v>0.77041477197781205</v>
      </c>
    </row>
    <row r="967" spans="1:1" x14ac:dyDescent="0.25">
      <c r="A967">
        <v>-1.4483248378382996</v>
      </c>
    </row>
    <row r="968" spans="1:1" x14ac:dyDescent="0.25">
      <c r="A968">
        <v>0.30223304747778457</v>
      </c>
    </row>
    <row r="969" spans="1:1" x14ac:dyDescent="0.25">
      <c r="A969">
        <v>-0.86433828982990235</v>
      </c>
    </row>
    <row r="970" spans="1:1" x14ac:dyDescent="0.25">
      <c r="A970">
        <v>1.0724534149630927</v>
      </c>
    </row>
    <row r="971" spans="1:1" x14ac:dyDescent="0.25">
      <c r="A971">
        <v>-1.082705693988828</v>
      </c>
    </row>
    <row r="972" spans="1:1" x14ac:dyDescent="0.25">
      <c r="A972">
        <v>0.36582036955223884</v>
      </c>
    </row>
    <row r="973" spans="1:1" x14ac:dyDescent="0.25">
      <c r="A973">
        <v>-1.4198758435668424</v>
      </c>
    </row>
    <row r="974" spans="1:1" x14ac:dyDescent="0.25">
      <c r="A974">
        <v>-4.9399204726796597E-2</v>
      </c>
    </row>
    <row r="975" spans="1:1" x14ac:dyDescent="0.25">
      <c r="A975">
        <v>-2.0105380826862529</v>
      </c>
    </row>
    <row r="976" spans="1:1" x14ac:dyDescent="0.25">
      <c r="A976">
        <v>-1.8657647160580382</v>
      </c>
    </row>
    <row r="977" spans="1:1" x14ac:dyDescent="0.25">
      <c r="A977">
        <v>1.6828198567964137</v>
      </c>
    </row>
    <row r="978" spans="1:1" x14ac:dyDescent="0.25">
      <c r="A978">
        <v>-0.58717660067486577</v>
      </c>
    </row>
    <row r="979" spans="1:1" x14ac:dyDescent="0.25">
      <c r="A979">
        <v>0.53206122174742632</v>
      </c>
    </row>
    <row r="980" spans="1:1" x14ac:dyDescent="0.25">
      <c r="A980">
        <v>0.53444182412931696</v>
      </c>
    </row>
    <row r="981" spans="1:1" x14ac:dyDescent="0.25">
      <c r="A981">
        <v>1.9935123418690637</v>
      </c>
    </row>
    <row r="982" spans="1:1" x14ac:dyDescent="0.25">
      <c r="A982">
        <v>0.1088801582227461</v>
      </c>
    </row>
    <row r="983" spans="1:1" x14ac:dyDescent="0.25">
      <c r="A983">
        <v>0.10226585800410248</v>
      </c>
    </row>
    <row r="984" spans="1:1" x14ac:dyDescent="0.25">
      <c r="A984">
        <v>-0.28617705538636073</v>
      </c>
    </row>
    <row r="985" spans="1:1" x14ac:dyDescent="0.25">
      <c r="A985">
        <v>-1.7112279238062911</v>
      </c>
    </row>
    <row r="986" spans="1:1" x14ac:dyDescent="0.25">
      <c r="A986">
        <v>1.0346093404223211</v>
      </c>
    </row>
    <row r="987" spans="1:1" x14ac:dyDescent="0.25">
      <c r="A987">
        <v>4.8557922127656639E-2</v>
      </c>
    </row>
    <row r="988" spans="1:1" x14ac:dyDescent="0.25">
      <c r="A988">
        <v>2.880597094190307E-2</v>
      </c>
    </row>
    <row r="989" spans="1:1" x14ac:dyDescent="0.25">
      <c r="A989">
        <v>-0.7215112418634817</v>
      </c>
    </row>
    <row r="990" spans="1:1" x14ac:dyDescent="0.25">
      <c r="A990">
        <v>-0.3860986907966435</v>
      </c>
    </row>
    <row r="991" spans="1:1" x14ac:dyDescent="0.25">
      <c r="A991">
        <v>-2.4597284209448844E-2</v>
      </c>
    </row>
    <row r="992" spans="1:1" x14ac:dyDescent="0.25">
      <c r="A992">
        <v>-1.3185399438953027</v>
      </c>
    </row>
    <row r="993" spans="1:1" x14ac:dyDescent="0.25">
      <c r="A993">
        <v>-0.58218574849888682</v>
      </c>
    </row>
    <row r="994" spans="1:1" x14ac:dyDescent="0.25">
      <c r="A994">
        <v>-2.1919549908488989</v>
      </c>
    </row>
    <row r="995" spans="1:1" x14ac:dyDescent="0.25">
      <c r="A995">
        <v>0.19535036699380726</v>
      </c>
    </row>
    <row r="996" spans="1:1" x14ac:dyDescent="0.25">
      <c r="A996">
        <v>-1.0186704457737505</v>
      </c>
    </row>
    <row r="997" spans="1:1" x14ac:dyDescent="0.25">
      <c r="A997">
        <v>-0.15495402294618543</v>
      </c>
    </row>
    <row r="998" spans="1:1" x14ac:dyDescent="0.25">
      <c r="A998">
        <v>0.25420035854040179</v>
      </c>
    </row>
    <row r="999" spans="1:1" x14ac:dyDescent="0.25">
      <c r="A999">
        <v>-0.26250518203596584</v>
      </c>
    </row>
    <row r="1000" spans="1:1" x14ac:dyDescent="0.25">
      <c r="A1000">
        <v>0.48306787903129589</v>
      </c>
    </row>
    <row r="1001" spans="1:1" x14ac:dyDescent="0.25">
      <c r="A1001">
        <v>0.5753111054218607</v>
      </c>
    </row>
    <row r="1002" spans="1:1" x14ac:dyDescent="0.25">
      <c r="A1002">
        <v>0.33434389479225501</v>
      </c>
    </row>
    <row r="1003" spans="1:1" x14ac:dyDescent="0.25">
      <c r="A1003">
        <v>-0.69779503064637538</v>
      </c>
    </row>
    <row r="1004" spans="1:1" x14ac:dyDescent="0.25">
      <c r="A1004">
        <v>0.55315467761829495</v>
      </c>
    </row>
    <row r="1005" spans="1:1" x14ac:dyDescent="0.25">
      <c r="A1005">
        <v>0.93107018983573653</v>
      </c>
    </row>
    <row r="1006" spans="1:1" x14ac:dyDescent="0.25">
      <c r="A1006">
        <v>-0.97874135462916456</v>
      </c>
    </row>
    <row r="1007" spans="1:1" x14ac:dyDescent="0.25">
      <c r="A1007">
        <v>1.3266117093735375</v>
      </c>
    </row>
    <row r="1008" spans="1:1" x14ac:dyDescent="0.25">
      <c r="A1008">
        <v>-0.10880398804147262</v>
      </c>
    </row>
    <row r="1009" spans="1:1" x14ac:dyDescent="0.25">
      <c r="A1009">
        <v>0.70209580371738411</v>
      </c>
    </row>
    <row r="1010" spans="1:1" x14ac:dyDescent="0.25">
      <c r="A1010">
        <v>0.34268737181264441</v>
      </c>
    </row>
    <row r="1011" spans="1:1" x14ac:dyDescent="0.25">
      <c r="A1011">
        <v>-0.58735849961522035</v>
      </c>
    </row>
    <row r="1012" spans="1:1" x14ac:dyDescent="0.25">
      <c r="A1012">
        <v>-0.88113210949813947</v>
      </c>
    </row>
    <row r="1013" spans="1:1" x14ac:dyDescent="0.25">
      <c r="A1013">
        <v>-0.10457256394147407</v>
      </c>
    </row>
    <row r="1014" spans="1:1" x14ac:dyDescent="0.25">
      <c r="A1014">
        <v>0.12335931387497112</v>
      </c>
    </row>
    <row r="1015" spans="1:1" x14ac:dyDescent="0.25">
      <c r="A1015">
        <v>-0.31547187973046675</v>
      </c>
    </row>
    <row r="1016" spans="1:1" x14ac:dyDescent="0.25">
      <c r="A1016">
        <v>0.56388444136246108</v>
      </c>
    </row>
    <row r="1017" spans="1:1" x14ac:dyDescent="0.25">
      <c r="A1017">
        <v>-0.26559519028523937</v>
      </c>
    </row>
    <row r="1018" spans="1:1" x14ac:dyDescent="0.25">
      <c r="A1018">
        <v>-0.47055436880327761</v>
      </c>
    </row>
    <row r="1019" spans="1:1" x14ac:dyDescent="0.25">
      <c r="A1019">
        <v>2.3434768081642687</v>
      </c>
    </row>
    <row r="1020" spans="1:1" x14ac:dyDescent="0.25">
      <c r="A1020">
        <v>-1.2754389899782836</v>
      </c>
    </row>
    <row r="1021" spans="1:1" x14ac:dyDescent="0.25">
      <c r="A1021">
        <v>9.1043830252601765E-2</v>
      </c>
    </row>
    <row r="1022" spans="1:1" x14ac:dyDescent="0.25">
      <c r="A1022">
        <v>-2.7694477466866374</v>
      </c>
    </row>
    <row r="1023" spans="1:1" x14ac:dyDescent="0.25">
      <c r="A1023">
        <v>0.16525973478564993</v>
      </c>
    </row>
    <row r="1024" spans="1:1" x14ac:dyDescent="0.25">
      <c r="A1024">
        <v>0.39501628634752706</v>
      </c>
    </row>
    <row r="1025" spans="1:1" x14ac:dyDescent="0.25">
      <c r="A1025">
        <v>0.17636011762078851</v>
      </c>
    </row>
    <row r="1026" spans="1:1" x14ac:dyDescent="0.25">
      <c r="A1026">
        <v>-0.66813981902669184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Дов.интервал</vt:lpstr>
      <vt:lpstr>t-тест (разные дисперсии)</vt:lpstr>
      <vt:lpstr>t-тест (одинаковые дисперсии)</vt:lpstr>
      <vt:lpstr>Гистограмма вручную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Восков</dc:creator>
  <cp:lastModifiedBy>Восков</cp:lastModifiedBy>
  <dcterms:created xsi:type="dcterms:W3CDTF">2015-09-22T09:46:01Z</dcterms:created>
  <dcterms:modified xsi:type="dcterms:W3CDTF">2015-09-28T20:58:56Z</dcterms:modified>
</cp:coreProperties>
</file>